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\gestion turf\"/>
    </mc:Choice>
  </mc:AlternateContent>
  <bookViews>
    <workbookView xWindow="0" yWindow="0" windowWidth="28770" windowHeight="850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" i="1" l="1"/>
  <c r="AO8" i="1"/>
  <c r="CY7" i="1"/>
  <c r="CY8" i="1" s="1"/>
  <c r="CW7" i="1"/>
  <c r="CW8" i="1" s="1"/>
  <c r="CU7" i="1"/>
  <c r="CU8" i="1" s="1"/>
  <c r="CS7" i="1"/>
  <c r="CS8" i="1" s="1"/>
  <c r="CQ7" i="1"/>
  <c r="CQ8" i="1" s="1"/>
  <c r="CO7" i="1"/>
  <c r="CO8" i="1" s="1"/>
  <c r="CM7" i="1"/>
  <c r="CM8" i="1" s="1"/>
  <c r="CK7" i="1"/>
  <c r="CK8" i="1" s="1"/>
  <c r="CI7" i="1"/>
  <c r="CI8" i="1" s="1"/>
  <c r="CG7" i="1"/>
  <c r="CG8" i="1" s="1"/>
  <c r="CE7" i="1"/>
  <c r="CE8" i="1" s="1"/>
  <c r="CC7" i="1"/>
  <c r="CA7" i="1"/>
  <c r="BY7" i="1"/>
  <c r="BW7" i="1"/>
  <c r="BU7" i="1"/>
  <c r="BS7" i="1"/>
  <c r="BS8" i="1" s="1"/>
  <c r="BQ7" i="1"/>
  <c r="BQ8" i="1" s="1"/>
  <c r="BO7" i="1"/>
  <c r="BO8" i="1" s="1"/>
  <c r="BM7" i="1"/>
  <c r="BM8" i="1" s="1"/>
  <c r="BK7" i="1"/>
  <c r="BK8" i="1" s="1"/>
  <c r="BI7" i="1"/>
  <c r="BI8" i="1" s="1"/>
  <c r="BG7" i="1"/>
  <c r="BG8" i="1" s="1"/>
  <c r="BE7" i="1"/>
  <c r="BE8" i="1" s="1"/>
  <c r="BC7" i="1"/>
  <c r="BC8" i="1" s="1"/>
  <c r="BA7" i="1"/>
  <c r="BA8" i="1" s="1"/>
  <c r="AY7" i="1"/>
  <c r="AY8" i="1" s="1"/>
  <c r="AW7" i="1"/>
  <c r="AW8" i="1" s="1"/>
  <c r="AU7" i="1"/>
  <c r="AS7" i="1"/>
  <c r="AQ7" i="1"/>
  <c r="AO7" i="1"/>
  <c r="AM7" i="1"/>
  <c r="AM8" i="1" s="1"/>
  <c r="AK7" i="1"/>
  <c r="AK8" i="1" s="1"/>
  <c r="AI7" i="1"/>
  <c r="AI8" i="1" s="1"/>
  <c r="AG7" i="1"/>
  <c r="AG8" i="1" s="1"/>
  <c r="AE7" i="1"/>
  <c r="AE8" i="1" s="1"/>
  <c r="AC7" i="1"/>
  <c r="AC8" i="1" s="1"/>
  <c r="CY6" i="1"/>
  <c r="CW6" i="1"/>
  <c r="CU6" i="1"/>
  <c r="CS6" i="1"/>
  <c r="CQ6" i="1"/>
  <c r="CO6" i="1"/>
  <c r="CM6" i="1"/>
  <c r="CK6" i="1"/>
  <c r="CI6" i="1"/>
  <c r="CG6" i="1"/>
  <c r="CE6" i="1"/>
  <c r="CC6" i="1"/>
  <c r="CC8" i="1" s="1"/>
  <c r="CA6" i="1"/>
  <c r="CA8" i="1" s="1"/>
  <c r="BY6" i="1"/>
  <c r="BY8" i="1" s="1"/>
  <c r="BW6" i="1"/>
  <c r="BW8" i="1" s="1"/>
  <c r="BU6" i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U8" i="1" s="1"/>
  <c r="AS6" i="1"/>
  <c r="AS8" i="1" s="1"/>
  <c r="AQ6" i="1"/>
  <c r="AQ8" i="1" s="1"/>
  <c r="AO6" i="1"/>
  <c r="AM6" i="1"/>
  <c r="AK6" i="1"/>
  <c r="AI6" i="1"/>
  <c r="AG6" i="1"/>
  <c r="AE6" i="1"/>
  <c r="AC6" i="1"/>
  <c r="BY5" i="1"/>
  <c r="AS5" i="1"/>
  <c r="CK4" i="1"/>
  <c r="BE4" i="1"/>
  <c r="CY3" i="1"/>
  <c r="CY5" i="1" s="1"/>
  <c r="CW3" i="1"/>
  <c r="CW5" i="1" s="1"/>
  <c r="CU3" i="1"/>
  <c r="CU5" i="1" s="1"/>
  <c r="CS3" i="1"/>
  <c r="CS5" i="1" s="1"/>
  <c r="CQ3" i="1"/>
  <c r="CQ5" i="1" s="1"/>
  <c r="CO3" i="1"/>
  <c r="CM3" i="1"/>
  <c r="CK3" i="1"/>
  <c r="CI3" i="1"/>
  <c r="CI4" i="1" s="1"/>
  <c r="CG3" i="1"/>
  <c r="CG4" i="1" s="1"/>
  <c r="CE3" i="1"/>
  <c r="CE4" i="1" s="1"/>
  <c r="CC3" i="1"/>
  <c r="CC4" i="1" s="1"/>
  <c r="CA3" i="1"/>
  <c r="CA4" i="1" s="1"/>
  <c r="BY3" i="1"/>
  <c r="BY4" i="1" s="1"/>
  <c r="BW3" i="1"/>
  <c r="BW5" i="1" s="1"/>
  <c r="BU3" i="1"/>
  <c r="BU5" i="1" s="1"/>
  <c r="BS3" i="1"/>
  <c r="BS5" i="1" s="1"/>
  <c r="BQ3" i="1"/>
  <c r="BQ5" i="1" s="1"/>
  <c r="BO3" i="1"/>
  <c r="BO5" i="1" s="1"/>
  <c r="BM3" i="1"/>
  <c r="BM5" i="1" s="1"/>
  <c r="BK3" i="1"/>
  <c r="BK5" i="1" s="1"/>
  <c r="BI3" i="1"/>
  <c r="BI5" i="1" s="1"/>
  <c r="BG3" i="1"/>
  <c r="BG5" i="1" s="1"/>
  <c r="BE3" i="1"/>
  <c r="BE5" i="1" s="1"/>
  <c r="BC3" i="1"/>
  <c r="BC4" i="1" s="1"/>
  <c r="BA3" i="1"/>
  <c r="BA4" i="1" s="1"/>
  <c r="AY3" i="1"/>
  <c r="AY4" i="1" s="1"/>
  <c r="AW3" i="1"/>
  <c r="AW4" i="1" s="1"/>
  <c r="AU3" i="1"/>
  <c r="AU4" i="1" s="1"/>
  <c r="AS3" i="1"/>
  <c r="AS4" i="1" s="1"/>
  <c r="AQ3" i="1"/>
  <c r="AQ5" i="1" s="1"/>
  <c r="AO3" i="1"/>
  <c r="AO5" i="1" s="1"/>
  <c r="AM3" i="1"/>
  <c r="AM5" i="1" s="1"/>
  <c r="AK3" i="1"/>
  <c r="AK5" i="1" s="1"/>
  <c r="AI3" i="1"/>
  <c r="AI5" i="1" s="1"/>
  <c r="AG3" i="1"/>
  <c r="AG5" i="1" s="1"/>
  <c r="AE3" i="1"/>
  <c r="AE5" i="1" s="1"/>
  <c r="AC3" i="1"/>
  <c r="AC5" i="1" s="1"/>
  <c r="CY2" i="1"/>
  <c r="CW2" i="1"/>
  <c r="CU2" i="1"/>
  <c r="CS2" i="1"/>
  <c r="CQ2" i="1"/>
  <c r="CQ4" i="1" s="1"/>
  <c r="CO2" i="1"/>
  <c r="CO5" i="1" s="1"/>
  <c r="CM2" i="1"/>
  <c r="CM5" i="1" s="1"/>
  <c r="CK2" i="1"/>
  <c r="CK5" i="1" s="1"/>
  <c r="CI2" i="1"/>
  <c r="CG2" i="1"/>
  <c r="CE2" i="1"/>
  <c r="CC2" i="1"/>
  <c r="CC5" i="1" s="1"/>
  <c r="CA2" i="1"/>
  <c r="BY2" i="1"/>
  <c r="BW2" i="1"/>
  <c r="BU2" i="1"/>
  <c r="BS2" i="1"/>
  <c r="BQ2" i="1"/>
  <c r="BO2" i="1"/>
  <c r="BM2" i="1"/>
  <c r="BK2" i="1"/>
  <c r="BK4" i="1" s="1"/>
  <c r="BI2" i="1"/>
  <c r="BI4" i="1" s="1"/>
  <c r="BG2" i="1"/>
  <c r="BE2" i="1"/>
  <c r="BC2" i="1"/>
  <c r="BA2" i="1"/>
  <c r="AY2" i="1"/>
  <c r="AW2" i="1"/>
  <c r="AU2" i="1"/>
  <c r="AS2" i="1"/>
  <c r="AQ2" i="1"/>
  <c r="AO2" i="1"/>
  <c r="AM2" i="1"/>
  <c r="AK2" i="1"/>
  <c r="AI2" i="1"/>
  <c r="AG2" i="1"/>
  <c r="AE2" i="1"/>
  <c r="AC2" i="1"/>
  <c r="AA7" i="1"/>
  <c r="AA6" i="1"/>
  <c r="AA3" i="1"/>
  <c r="AA2" i="1"/>
  <c r="V7" i="1"/>
  <c r="V8" i="1" s="1"/>
  <c r="S7" i="1"/>
  <c r="S8" i="1" s="1"/>
  <c r="P7" i="1"/>
  <c r="P8" i="1" s="1"/>
  <c r="M7" i="1"/>
  <c r="M8" i="1" s="1"/>
  <c r="V6" i="1"/>
  <c r="S6" i="1"/>
  <c r="P6" i="1"/>
  <c r="M6" i="1"/>
  <c r="V3" i="1"/>
  <c r="V4" i="1" s="1"/>
  <c r="S3" i="1"/>
  <c r="S4" i="1" s="1"/>
  <c r="P3" i="1"/>
  <c r="P4" i="1" s="1"/>
  <c r="M3" i="1"/>
  <c r="M4" i="1" s="1"/>
  <c r="V2" i="1"/>
  <c r="V5" i="1" s="1"/>
  <c r="S2" i="1"/>
  <c r="S5" i="1" s="1"/>
  <c r="P2" i="1"/>
  <c r="P5" i="1" s="1"/>
  <c r="M2" i="1"/>
  <c r="J7" i="1"/>
  <c r="J6" i="1"/>
  <c r="J3" i="1"/>
  <c r="J2" i="1"/>
  <c r="BG4" i="1" l="1"/>
  <c r="CM4" i="1"/>
  <c r="AU5" i="1"/>
  <c r="CA5" i="1"/>
  <c r="AC4" i="1"/>
  <c r="CO4" i="1"/>
  <c r="AW5" i="1"/>
  <c r="AE4" i="1"/>
  <c r="AY5" i="1"/>
  <c r="CE5" i="1"/>
  <c r="AG4" i="1"/>
  <c r="BM4" i="1"/>
  <c r="CS4" i="1"/>
  <c r="BA5" i="1"/>
  <c r="CG5" i="1"/>
  <c r="AI4" i="1"/>
  <c r="BO4" i="1"/>
  <c r="CU4" i="1"/>
  <c r="BC5" i="1"/>
  <c r="CI5" i="1"/>
  <c r="AK4" i="1"/>
  <c r="BQ4" i="1"/>
  <c r="CW4" i="1"/>
  <c r="AM4" i="1"/>
  <c r="BS4" i="1"/>
  <c r="CY4" i="1"/>
  <c r="AO4" i="1"/>
  <c r="BU4" i="1"/>
  <c r="AQ4" i="1"/>
  <c r="BW4" i="1"/>
  <c r="M5" i="1"/>
  <c r="AA8" i="1" l="1"/>
  <c r="AA4" i="1"/>
  <c r="Y7" i="1"/>
  <c r="Y6" i="1"/>
  <c r="Y3" i="1"/>
  <c r="Y2" i="1"/>
  <c r="AA5" i="1" l="1"/>
  <c r="Y8" i="1"/>
  <c r="J8" i="1"/>
  <c r="Y4" i="1"/>
  <c r="J4" i="1"/>
  <c r="Y5" i="1" l="1"/>
  <c r="J5" i="1"/>
</calcChain>
</file>

<file path=xl/sharedStrings.xml><?xml version="1.0" encoding="utf-8"?>
<sst xmlns="http://schemas.openxmlformats.org/spreadsheetml/2006/main" count="3146" uniqueCount="52">
  <si>
    <t>Hippodrome</t>
  </si>
  <si>
    <t>Réunion</t>
  </si>
  <si>
    <t>Course</t>
  </si>
  <si>
    <t>Heure</t>
  </si>
  <si>
    <t>Mise</t>
  </si>
  <si>
    <t>Gain</t>
  </si>
  <si>
    <t>Cheval</t>
  </si>
  <si>
    <t>Gagnant</t>
  </si>
  <si>
    <t>Placé</t>
  </si>
  <si>
    <t>Parieur</t>
  </si>
  <si>
    <t>Gain Net</t>
  </si>
  <si>
    <t>Rendement Net</t>
  </si>
  <si>
    <t>Nb Chevaux Joués</t>
  </si>
  <si>
    <t>Nb Chevaux Gagnants</t>
  </si>
  <si>
    <t>Réussite</t>
  </si>
  <si>
    <t/>
  </si>
  <si>
    <t>3-0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</si>
  <si>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</si>
  <si>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</si>
  <si>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</si>
  <si>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</si>
  <si>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</si>
  <si>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</si>
  <si>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</si>
  <si>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</si>
  <si>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</si>
  <si>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</si>
  <si>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</si>
  <si>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</si>
  <si>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</si>
  <si>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</si>
  <si>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</si>
  <si>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</si>
  <si>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</si>
  <si>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</si>
  <si>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</si>
  <si>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</si>
  <si>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</si>
  <si>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</si>
  <si>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Total</t>
  </si>
  <si>
    <t>TROT</t>
  </si>
  <si>
    <t>MONTE</t>
  </si>
  <si>
    <t>GALOP</t>
  </si>
  <si>
    <t>SAUT</t>
  </si>
  <si>
    <t>3_5 G</t>
  </si>
  <si>
    <t>5_10 G</t>
  </si>
  <si>
    <t>10_20 G</t>
  </si>
  <si>
    <t>20_50 G</t>
  </si>
  <si>
    <t>3_5 P</t>
  </si>
  <si>
    <t>5_10 P</t>
  </si>
  <si>
    <t>10_20 P</t>
  </si>
  <si>
    <t>20_50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</si>
</sst>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\ &quot;€&quot;"/>
    <numFmt numFmtId="165" formatCode="&quot;€&quot;#,##0.00_);[Red]\(&quot;€&quot;#,##0.00\)"/>
    <numFmt numFmtId="166" formatCode="0.00%;[Red]\-0.00%"/>
    <numFmt numFmtId="167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21" fontId="11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9" fillId="0" borderId="1" xfId="1" applyNumberFormat="1" applyFont="1" applyBorder="1" applyAlignment="1">
      <alignment horizontal="center"/>
    </xf>
    <xf numFmtId="167" fontId="10" fillId="0" borderId="1" xfId="1" applyNumberFormat="1" applyFont="1" applyBorder="1" applyAlignment="1">
      <alignment horizontal="center"/>
    </xf>
    <xf numFmtId="167" fontId="9" fillId="0" borderId="0" xfId="1" applyNumberFormat="1" applyFont="1" applyAlignment="1">
      <alignment horizontal="right"/>
    </xf>
    <xf numFmtId="167" fontId="9" fillId="0" borderId="0" xfId="1" applyNumberFormat="1" applyFont="1" applyAlignment="1">
      <alignment horizontal="center"/>
    </xf>
    <xf numFmtId="167" fontId="9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0" xfId="0" applyFill="1"/>
    <xf numFmtId="166" fontId="7" fillId="0" borderId="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166" fontId="7" fillId="3" borderId="6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7" fontId="3" fillId="0" borderId="2" xfId="1" applyNumberFormat="1" applyFont="1" applyBorder="1" applyAlignment="1">
      <alignment horizontal="center"/>
    </xf>
    <xf numFmtId="167" fontId="3" fillId="0" borderId="3" xfId="1" applyNumberFormat="1" applyFont="1" applyBorder="1" applyAlignment="1">
      <alignment horizontal="center"/>
    </xf>
    <xf numFmtId="167" fontId="3" fillId="0" borderId="4" xfId="1" applyNumberFormat="1" applyFont="1" applyBorder="1" applyAlignment="1">
      <alignment horizontal="center"/>
    </xf>
    <xf numFmtId="167" fontId="3" fillId="0" borderId="5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6" xfId="1" applyNumberFormat="1" applyFont="1" applyBorder="1" applyAlignment="1">
      <alignment horizontal="center"/>
    </xf>
    <xf numFmtId="167" fontId="3" fillId="3" borderId="5" xfId="1" applyNumberFormat="1" applyFont="1" applyFill="1" applyBorder="1" applyAlignment="1">
      <alignment horizontal="center"/>
    </xf>
    <xf numFmtId="167" fontId="3" fillId="3" borderId="6" xfId="1" applyNumberFormat="1" applyFont="1" applyFill="1" applyBorder="1" applyAlignment="1">
      <alignment horizont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/>
    </xf>
    <xf numFmtId="167" fontId="3" fillId="2" borderId="5" xfId="1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4"/>
  <sheetViews>
    <sheetView tabSelected="1" topLeftCell="A2" zoomScaleNormal="100" workbookViewId="0">
      <selection activeCell="AE10" sqref="AE10:AF10"/>
    </sheetView>
  </sheetViews>
  <sheetFormatPr baseColWidth="10" defaultRowHeight="15" x14ac:dyDescent="0.25"/>
  <cols>
    <col min="9" max="9" width="28.42578125" customWidth="1"/>
    <col min="25" max="44" width="11.42578125" style="36"/>
  </cols>
  <sheetData>
    <row r="1" spans="1:104" ht="18.75" x14ac:dyDescent="0.3">
      <c r="K1" s="14" t="s">
        <v>39</v>
      </c>
      <c r="N1" s="14" t="s">
        <v>40</v>
      </c>
      <c r="Q1" s="14" t="s">
        <v>41</v>
      </c>
      <c r="T1" s="14" t="s">
        <v>42</v>
      </c>
      <c r="W1" s="14" t="s">
        <v>43</v>
      </c>
      <c r="Y1"/>
      <c r="Z1" s="14" t="s">
        <v>44</v>
      </c>
      <c r="AA1"/>
      <c r="AB1" s="14" t="s">
        <v>45</v>
      </c>
      <c r="AC1"/>
      <c r="AD1" s="14" t="s">
        <v>46</v>
      </c>
      <c r="AE1"/>
      <c r="AF1" s="14" t="s">
        <v>47</v>
      </c>
      <c r="AG1"/>
      <c r="AH1"/>
      <c r="AI1"/>
      <c r="AJ1"/>
      <c r="AK1"/>
      <c r="AL1" s="14" t="s">
        <v>48</v>
      </c>
      <c r="AM1"/>
      <c r="AN1" s="14" t="s">
        <v>49</v>
      </c>
      <c r="AO1"/>
      <c r="AP1" s="14" t="s">
        <v>50</v>
      </c>
      <c r="AQ1"/>
      <c r="AR1" s="14" t="s">
        <v>51</v>
      </c>
      <c r="AT1" s="14" t="s">
        <v>44</v>
      </c>
      <c r="AV1" s="14" t="s">
        <v>45</v>
      </c>
      <c r="AX1" s="14" t="s">
        <v>46</v>
      </c>
      <c r="AZ1" s="14" t="s">
        <v>47</v>
      </c>
      <c r="BF1" s="14" t="s">
        <v>48</v>
      </c>
      <c r="BH1" s="14" t="s">
        <v>49</v>
      </c>
      <c r="BJ1" s="14" t="s">
        <v>50</v>
      </c>
      <c r="BL1" s="14" t="s">
        <v>51</v>
      </c>
      <c r="BN1" s="14" t="s">
        <v>44</v>
      </c>
      <c r="BP1" s="14" t="s">
        <v>45</v>
      </c>
      <c r="BR1" s="14" t="s">
        <v>46</v>
      </c>
      <c r="BT1" s="14" t="s">
        <v>47</v>
      </c>
      <c r="BZ1" s="14" t="s">
        <v>48</v>
      </c>
      <c r="CB1" s="14" t="s">
        <v>49</v>
      </c>
      <c r="CD1" s="14" t="s">
        <v>50</v>
      </c>
      <c r="CF1" s="14" t="s">
        <v>51</v>
      </c>
      <c r="CH1" s="14" t="s">
        <v>44</v>
      </c>
      <c r="CJ1" s="14" t="s">
        <v>45</v>
      </c>
      <c r="CL1" s="14" t="s">
        <v>46</v>
      </c>
      <c r="CN1" s="14" t="s">
        <v>47</v>
      </c>
      <c r="CT1" s="14" t="s">
        <v>48</v>
      </c>
      <c r="CV1" s="14" t="s">
        <v>49</v>
      </c>
      <c r="CX1" s="14" t="s">
        <v>50</v>
      </c>
      <c r="CZ1" s="14" t="s">
        <v>51</v>
      </c>
    </row>
    <row r="2" spans="1:104" ht="18.75" x14ac:dyDescent="0.3">
      <c r="A2" s="14" t="s">
        <v>0</v>
      </c>
      <c r="B2" s="14" t="s">
        <v>1</v>
      </c>
      <c r="C2" s="14" t="s">
        <v>2</v>
      </c>
      <c r="D2" s="14" t="s">
        <v>3</v>
      </c>
      <c r="E2" s="15"/>
      <c r="F2" s="15"/>
      <c r="G2" s="15"/>
      <c r="H2" s="16"/>
      <c r="I2" s="14" t="s">
        <v>4</v>
      </c>
      <c r="J2" s="51">
        <f>J10+J18+J26+J34+J42+J50+J58+J66+J74+J82+J90+J98+J106+J114+J122+J130+J138+J146+J154+J162+J170+J178+J186+J194+J202+J210+J218+J226+J234+J242+J250+J258+J266+J274+J282+J290+J298+J314+J322+J330+J338+J346+J354+J362+J370+J378+J306+J386+J394+J402+J410+J418</f>
        <v>7354</v>
      </c>
      <c r="K2" s="52"/>
      <c r="L2" s="53"/>
      <c r="M2" s="51">
        <f t="shared" ref="M2:X2" si="0">M10+M18+M26+M34+M42+M50+M58+M66+M74+M82+M90+M98+M106+M114+M122+M130+M138+M146+M154+M162+M170+M178+M186+M194+M202+M210+M218+M226+M234+M242+M250+M258+M266+M274+M282+M290+M298+M314+M322+M330+M338+M346+M354+M362+M370+M378+M306+M386+M394+M402+M410+M418</f>
        <v>2562</v>
      </c>
      <c r="N2" s="52"/>
      <c r="O2" s="53"/>
      <c r="P2" s="51">
        <f t="shared" ref="P2:X2" si="1">P10+P18+P26+P34+P42+P50+P58+P66+P74+P82+P90+P98+P106+P114+P122+P130+P138+P146+P154+P162+P170+P178+P186+P194+P202+P210+P218+P226+P234+P242+P250+P258+P266+P274+P282+P290+P298+P314+P322+P330+P338+P346+P354+P362+P370+P378+P306+P386+P394+P402+P410+P418</f>
        <v>2188</v>
      </c>
      <c r="Q2" s="52"/>
      <c r="R2" s="53"/>
      <c r="S2" s="51">
        <f t="shared" ref="S2:X2" si="2">S10+S18+S26+S34+S42+S50+S58+S66+S74+S82+S90+S98+S106+S114+S122+S130+S138+S146+S154+S162+S170+S178+S186+S194+S202+S210+S218+S226+S234+S242+S250+S258+S266+S274+S282+S290+S298+S314+S322+S330+S338+S346+S354+S362+S370+S378+S306+S386+S394+S402+S410+S418</f>
        <v>2464</v>
      </c>
      <c r="T2" s="52"/>
      <c r="U2" s="53"/>
      <c r="V2" s="51">
        <f t="shared" ref="V2:X2" si="3">V10+V18+V26+V34+V42+V50+V58+V66+V74+V82+V90+V98+V106+V114+V122+V130+V138+V146+V154+V162+V170+V178+V186+V194+V202+V210+V218+V226+V234+V242+V250+V258+V266+V274+V282+V290+V298+V314+V322+V330+V338+V346+V354+V362+V370+V378+V306+V386+V394+V402+V410+V418</f>
        <v>108</v>
      </c>
      <c r="W2" s="52"/>
      <c r="X2" s="53"/>
      <c r="Y2" s="54">
        <f>Y10+Y18+Y26+Y34+Y42+Y50+Y58+Y66+Y74+Y82+Y90+Y98+Y106+Y114+Y122+Y130+Y138+Y146+Y154+Y162+Y170+Y178+Y186+Y194+Y202+Y210+Y218+Y226+Y234+Y242+Y250+Y258+Y266+Y274+Y282+Y290+Y298+Y306+Y314+Y322+Y330+Y338</f>
        <v>0</v>
      </c>
      <c r="Z2" s="55"/>
      <c r="AA2" s="54">
        <f>AA10+AA18+AA26+AA34+AA42+AA50+AA58+AA66+AA74+AA82+AA90+AA98+AA106+AA114+AA122+AA130+AA138+AA146+AA154+AA162+AA170+AA178+AA186+AA194+AA202+AA210+AA218+AA226+AA234+AA242+AA250+AA258+AA266+AA274+AA282+AA290+AA298+AA306+AA314+AA322+AA330+AA338+AA346+AA354+AA362+AA370+AA378+AA386+AA394+AA402+AA410+AA418</f>
        <v>334</v>
      </c>
      <c r="AB2" s="55"/>
      <c r="AC2" s="54">
        <f t="shared" ref="AC2:BH2" si="4">AC10+AC18+AC26+AC34+AC42+AC50+AC58+AC66+AC74+AC82+AC90+AC98+AC106+AC114+AC122+AC130+AC138+AC146+AC154+AC162+AC170+AC178+AC186+AC194+AC202+AC210+AC218+AC226+AC234+AC242+AC250+AC258+AC266+AC274+AC282+AC290+AC298+AC306+AC314+AC322+AC330+AC338+AC346+AC354+AC362+AC370+AC378+AC386+AC394+AC402+AC410+AC418</f>
        <v>552</v>
      </c>
      <c r="AD2" s="55"/>
      <c r="AE2" s="54">
        <f t="shared" ref="AE2:BJ2" si="5">AE10+AE18+AE26+AE34+AE42+AE50+AE58+AE66+AE74+AE82+AE90+AE98+AE106+AE114+AE122+AE130+AE138+AE146+AE154+AE162+AE170+AE178+AE186+AE194+AE202+AE210+AE218+AE226+AE234+AE242+AE250+AE258+AE266+AE274+AE282+AE290+AE298+AE306+AE314+AE322+AE330+AE338+AE346+AE354+AE362+AE370+AE378+AE386+AE394+AE402+AE410+AE418</f>
        <v>392</v>
      </c>
      <c r="AF2" s="55"/>
      <c r="AG2" s="54">
        <f t="shared" ref="AG2:BL2" si="6">AG10+AG18+AG26+AG34+AG42+AG50+AG58+AG66+AG74+AG82+AG90+AG98+AG106+AG114+AG122+AG130+AG138+AG146+AG154+AG162+AG170+AG178+AG186+AG194+AG202+AG210+AG218+AG226+AG234+AG242+AG250+AG258+AG266+AG274+AG282+AG290+AG298+AG306+AG314+AG322+AG330+AG338+AG346+AG354+AG362+AG370+AG378+AG386+AG394+AG402+AG410+AG418</f>
        <v>0</v>
      </c>
      <c r="AH2" s="55"/>
      <c r="AI2" s="54">
        <f t="shared" ref="AI2:BN2" si="7">AI10+AI18+AI26+AI34+AI42+AI50+AI58+AI66+AI74+AI82+AI90+AI98+AI106+AI114+AI122+AI130+AI138+AI146+AI154+AI162+AI170+AI178+AI186+AI194+AI202+AI210+AI218+AI226+AI234+AI242+AI250+AI258+AI266+AI274+AI282+AI290+AI298+AI306+AI314+AI322+AI330+AI338+AI346+AI354+AI362+AI370+AI378+AI386+AI394+AI402+AI410+AI418</f>
        <v>0</v>
      </c>
      <c r="AJ2" s="55"/>
      <c r="AK2" s="54">
        <f t="shared" ref="AK2:BP2" si="8">AK10+AK18+AK26+AK34+AK42+AK50+AK58+AK66+AK74+AK82+AK90+AK98+AK106+AK114+AK122+AK130+AK138+AK146+AK154+AK162+AK170+AK178+AK186+AK194+AK202+AK210+AK218+AK226+AK234+AK242+AK250+AK258+AK266+AK274+AK282+AK290+AK298+AK306+AK314+AK322+AK330+AK338+AK346+AK354+AK362+AK370+AK378+AK386+AK394+AK402+AK410+AK418</f>
        <v>0</v>
      </c>
      <c r="AL2" s="55"/>
      <c r="AM2" s="54">
        <f t="shared" ref="AM2:BR2" si="9">AM10+AM18+AM26+AM34+AM42+AM50+AM58+AM66+AM74+AM82+AM90+AM98+AM106+AM114+AM122+AM130+AM138+AM146+AM154+AM162+AM170+AM178+AM186+AM194+AM202+AM210+AM218+AM226+AM234+AM242+AM250+AM258+AM266+AM274+AM282+AM290+AM298+AM306+AM314+AM322+AM330+AM338+AM346+AM354+AM362+AM370+AM378+AM386+AM394+AM402+AM410+AM418</f>
        <v>334</v>
      </c>
      <c r="AN2" s="55"/>
      <c r="AO2" s="54">
        <f t="shared" ref="AO2:BT2" si="10">AO10+AO18+AO26+AO34+AO42+AO50+AO58+AO66+AO74+AO82+AO90+AO98+AO106+AO114+AO122+AO130+AO138+AO146+AO154+AO162+AO170+AO178+AO186+AO194+AO202+AO210+AO218+AO226+AO234+AO242+AO250+AO258+AO266+AO274+AO282+AO290+AO298+AO306+AO314+AO322+AO330+AO338+AO346+AO354+AO362+AO370+AO378+AO386+AO394+AO402+AO410+AO418</f>
        <v>552</v>
      </c>
      <c r="AP2" s="55"/>
      <c r="AQ2" s="54">
        <f t="shared" ref="AQ2:BV2" si="11">AQ10+AQ18+AQ26+AQ34+AQ42+AQ50+AQ58+AQ66+AQ74+AQ82+AQ90+AQ98+AQ106+AQ114+AQ122+AQ130+AQ138+AQ146+AQ154+AQ162+AQ170+AQ178+AQ186+AQ194+AQ202+AQ210+AQ218+AQ226+AQ234+AQ242+AQ250+AQ258+AQ266+AQ274+AQ282+AQ290+AQ298+AQ306+AQ314+AQ322+AQ330+AQ338+AQ346+AQ354+AQ362+AQ370+AQ378+AQ386+AQ394+AQ402+AQ410+AQ418</f>
        <v>394</v>
      </c>
      <c r="AR2" s="55"/>
      <c r="AS2" s="54">
        <f t="shared" ref="AS2:BX2" si="12">AS10+AS18+AS26+AS34+AS42+AS50+AS58+AS66+AS74+AS82+AS90+AS98+AS106+AS114+AS122+AS130+AS138+AS146+AS154+AS162+AS170+AS178+AS186+AS194+AS202+AS210+AS218+AS226+AS234+AS242+AS250+AS258+AS266+AS274+AS282+AS290+AS298+AS306+AS314+AS322+AS330+AS338+AS346+AS354+AS362+AS370+AS378+AS386+AS394+AS402+AS410+AS418</f>
        <v>0</v>
      </c>
      <c r="AT2" s="55"/>
      <c r="AU2" s="54">
        <f t="shared" ref="AU2:BZ2" si="13">AU10+AU18+AU26+AU34+AU42+AU50+AU58+AU66+AU74+AU82+AU90+AU98+AU106+AU114+AU122+AU130+AU138+AU146+AU154+AU162+AU170+AU178+AU186+AU194+AU202+AU210+AU218+AU226+AU234+AU242+AU250+AU258+AU266+AU274+AU282+AU290+AU298+AU306+AU314+AU322+AU330+AU338+AU346+AU354+AU362+AU370+AU378+AU386+AU394+AU402+AU410+AU418</f>
        <v>284</v>
      </c>
      <c r="AV2" s="55"/>
      <c r="AW2" s="54">
        <f t="shared" ref="AW2:CB2" si="14">AW10+AW18+AW26+AW34+AW42+AW50+AW58+AW66+AW74+AW82+AW90+AW98+AW106+AW114+AW122+AW130+AW138+AW146+AW154+AW162+AW170+AW178+AW186+AW194+AW202+AW210+AW218+AW226+AW234+AW242+AW250+AW258+AW266+AW274+AW282+AW290+AW298+AW306+AW314+AW322+AW330+AW338+AW346+AW354+AW362+AW370+AW378+AW386+AW394+AW402+AW410+AW418</f>
        <v>402</v>
      </c>
      <c r="AX2" s="55"/>
      <c r="AY2" s="54">
        <f t="shared" ref="AY2:CD2" si="15">AY10+AY18+AY26+AY34+AY42+AY50+AY58+AY66+AY74+AY82+AY90+AY98+AY106+AY114+AY122+AY130+AY138+AY146+AY154+AY162+AY170+AY178+AY186+AY194+AY202+AY210+AY218+AY226+AY234+AY242+AY250+AY258+AY266+AY274+AY282+AY290+AY298+AY306+AY314+AY322+AY330+AY338+AY346+AY354+AY362+AY370+AY378+AY386+AY394+AY402+AY410+AY418</f>
        <v>400</v>
      </c>
      <c r="AZ2" s="55"/>
      <c r="BA2" s="54">
        <f t="shared" ref="BA2:CF2" si="16">BA10+BA18+BA26+BA34+BA42+BA50+BA58+BA66+BA74+BA82+BA90+BA98+BA106+BA114+BA122+BA130+BA138+BA146+BA154+BA162+BA170+BA178+BA186+BA194+BA202+BA210+BA218+BA226+BA234+BA242+BA250+BA258+BA266+BA274+BA282+BA290+BA298+BA306+BA314+BA322+BA330+BA338+BA346+BA354+BA362+BA370+BA378+BA386+BA394+BA402+BA410+BA418</f>
        <v>0</v>
      </c>
      <c r="BB2" s="55"/>
      <c r="BC2" s="54">
        <f t="shared" ref="BC2:CH2" si="17">BC10+BC18+BC26+BC34+BC42+BC50+BC58+BC66+BC74+BC82+BC90+BC98+BC106+BC114+BC122+BC130+BC138+BC146+BC154+BC162+BC170+BC178+BC186+BC194+BC202+BC210+BC218+BC226+BC234+BC242+BC250+BC258+BC266+BC274+BC282+BC290+BC298+BC306+BC314+BC322+BC330+BC338+BC346+BC354+BC362+BC370+BC378+BC386+BC394+BC402+BC410+BC418</f>
        <v>0</v>
      </c>
      <c r="BD2" s="55"/>
      <c r="BE2" s="54">
        <f t="shared" ref="BE2:CZ2" si="18">BE10+BE18+BE26+BE34+BE42+BE50+BE58+BE66+BE74+BE82+BE90+BE98+BE106+BE114+BE122+BE130+BE138+BE146+BE154+BE162+BE170+BE178+BE186+BE194+BE202+BE210+BE218+BE226+BE234+BE242+BE250+BE258+BE266+BE274+BE282+BE290+BE298+BE306+BE314+BE322+BE330+BE338+BE346+BE354+BE362+BE370+BE378+BE386+BE394+BE402+BE410+BE418</f>
        <v>0</v>
      </c>
      <c r="BF2" s="55"/>
      <c r="BG2" s="54">
        <f t="shared" ref="BG2:CZ2" si="19">BG10+BG18+BG26+BG34+BG42+BG50+BG58+BG66+BG74+BG82+BG90+BG98+BG106+BG114+BG122+BG130+BG138+BG146+BG154+BG162+BG170+BG178+BG186+BG194+BG202+BG210+BG218+BG226+BG234+BG242+BG250+BG258+BG266+BG274+BG282+BG290+BG298+BG306+BG314+BG322+BG330+BG338+BG346+BG354+BG362+BG370+BG378+BG386+BG394+BG402+BG410+BG418</f>
        <v>282</v>
      </c>
      <c r="BH2" s="55"/>
      <c r="BI2" s="54">
        <f t="shared" ref="BI2:CZ2" si="20">BI10+BI18+BI26+BI34+BI42+BI50+BI58+BI66+BI74+BI82+BI90+BI98+BI106+BI114+BI122+BI130+BI138+BI146+BI154+BI162+BI170+BI178+BI186+BI194+BI202+BI210+BI218+BI226+BI234+BI242+BI250+BI258+BI266+BI274+BI282+BI290+BI298+BI306+BI314+BI322+BI330+BI338+BI346+BI354+BI362+BI370+BI378+BI386+BI394+BI402+BI410+BI418</f>
        <v>408</v>
      </c>
      <c r="BJ2" s="55"/>
      <c r="BK2" s="54">
        <f t="shared" ref="BK2:CZ2" si="21">BK10+BK18+BK26+BK34+BK42+BK50+BK58+BK66+BK74+BK82+BK90+BK98+BK106+BK114+BK122+BK130+BK138+BK146+BK154+BK162+BK170+BK178+BK186+BK194+BK202+BK210+BK218+BK226+BK234+BK242+BK250+BK258+BK266+BK274+BK282+BK290+BK298+BK306+BK314+BK322+BK330+BK338+BK346+BK354+BK362+BK370+BK378+BK386+BK394+BK402+BK410+BK418</f>
        <v>402</v>
      </c>
      <c r="BL2" s="55"/>
      <c r="BM2" s="54">
        <f t="shared" ref="BM2:CZ2" si="22">BM10+BM18+BM26+BM34+BM42+BM50+BM58+BM66+BM74+BM82+BM90+BM98+BM106+BM114+BM122+BM130+BM138+BM146+BM154+BM162+BM170+BM178+BM186+BM194+BM202+BM210+BM218+BM226+BM234+BM242+BM250+BM258+BM266+BM274+BM282+BM290+BM298+BM306+BM314+BM322+BM330+BM338+BM346+BM354+BM362+BM370+BM378+BM386+BM394+BM402+BM410+BM418</f>
        <v>0</v>
      </c>
      <c r="BN2" s="55"/>
      <c r="BO2" s="54">
        <f t="shared" ref="BO2:CZ2" si="23">BO10+BO18+BO26+BO34+BO42+BO50+BO58+BO66+BO74+BO82+BO90+BO98+BO106+BO114+BO122+BO130+BO138+BO146+BO154+BO162+BO170+BO178+BO186+BO194+BO202+BO210+BO218+BO226+BO234+BO242+BO250+BO258+BO266+BO274+BO282+BO290+BO298+BO306+BO314+BO322+BO330+BO338+BO346+BO354+BO362+BO370+BO378+BO386+BO394+BO402+BO410+BO418</f>
        <v>566</v>
      </c>
      <c r="BP2" s="55"/>
      <c r="BQ2" s="54">
        <f t="shared" ref="BQ2:CZ2" si="24">BQ10+BQ18+BQ26+BQ34+BQ42+BQ50+BQ58+BQ66+BQ74+BQ82+BQ90+BQ98+BQ106+BQ114+BQ122+BQ130+BQ138+BQ146+BQ154+BQ162+BQ170+BQ178+BQ186+BQ194+BQ202+BQ210+BQ218+BQ226+BQ234+BQ242+BQ250+BQ258+BQ266+BQ274+BQ282+BQ290+BQ298+BQ306+BQ314+BQ322+BQ330+BQ338+BQ346+BQ354+BQ362+BQ370+BQ378+BQ386+BQ394+BQ402+BQ410+BQ418</f>
        <v>452</v>
      </c>
      <c r="BR2" s="55"/>
      <c r="BS2" s="54">
        <f t="shared" ref="BS2:CZ2" si="25">BS10+BS18+BS26+BS34+BS42+BS50+BS58+BS66+BS74+BS82+BS90+BS98+BS106+BS114+BS122+BS130+BS138+BS146+BS154+BS162+BS170+BS178+BS186+BS194+BS202+BS210+BS218+BS226+BS234+BS242+BS250+BS258+BS266+BS274+BS282+BS290+BS298+BS306+BS314+BS322+BS330+BS338+BS346+BS354+BS362+BS370+BS378+BS386+BS394+BS402+BS410+BS418</f>
        <v>214</v>
      </c>
      <c r="BT2" s="55"/>
      <c r="BU2" s="54">
        <f t="shared" ref="BU2:CZ2" si="26">BU10+BU18+BU26+BU34+BU42+BU50+BU58+BU66+BU74+BU82+BU90+BU98+BU106+BU114+BU122+BU130+BU138+BU146+BU154+BU162+BU170+BU178+BU186+BU194+BU202+BU210+BU218+BU226+BU234+BU242+BU250+BU258+BU266+BU274+BU282+BU290+BU298+BU306+BU314+BU322+BU330+BU338+BU346+BU354+BU362+BU370+BU378+BU386+BU394+BU402+BU410+BU418</f>
        <v>0</v>
      </c>
      <c r="BV2" s="55"/>
      <c r="BW2" s="54">
        <f t="shared" ref="BW2:CZ2" si="27">BW10+BW18+BW26+BW34+BW42+BW50+BW58+BW66+BW74+BW82+BW90+BW98+BW106+BW114+BW122+BW130+BW138+BW146+BW154+BW162+BW170+BW178+BW186+BW194+BW202+BW210+BW218+BW226+BW234+BW242+BW250+BW258+BW266+BW274+BW282+BW290+BW298+BW306+BW314+BW322+BW330+BW338+BW346+BW354+BW362+BW370+BW378+BW386+BW394+BW402+BW410+BW418</f>
        <v>0</v>
      </c>
      <c r="BX2" s="55"/>
      <c r="BY2" s="54">
        <f t="shared" ref="BY2:CZ2" si="28">BY10+BY18+BY26+BY34+BY42+BY50+BY58+BY66+BY74+BY82+BY90+BY98+BY106+BY114+BY122+BY130+BY138+BY146+BY154+BY162+BY170+BY178+BY186+BY194+BY202+BY210+BY218+BY226+BY234+BY242+BY250+BY258+BY266+BY274+BY282+BY290+BY298+BY306+BY314+BY322+BY330+BY338+BY346+BY354+BY362+BY370+BY378+BY386+BY394+BY402+BY410+BY418</f>
        <v>0</v>
      </c>
      <c r="BZ2" s="55"/>
      <c r="CA2" s="54">
        <f t="shared" ref="CA2:CZ2" si="29">CA10+CA18+CA26+CA34+CA42+CA50+CA58+CA66+CA74+CA82+CA90+CA98+CA106+CA114+CA122+CA130+CA138+CA146+CA154+CA162+CA170+CA178+CA186+CA194+CA202+CA210+CA218+CA226+CA234+CA242+CA250+CA258+CA266+CA274+CA282+CA290+CA298+CA306+CA314+CA322+CA330+CA338+CA346+CA354+CA362+CA370+CA378+CA386+CA394+CA402+CA410+CA418</f>
        <v>566</v>
      </c>
      <c r="CB2" s="55"/>
      <c r="CC2" s="54">
        <f t="shared" ref="CC2:CZ2" si="30">CC10+CC18+CC26+CC34+CC42+CC50+CC58+CC66+CC74+CC82+CC90+CC98+CC106+CC114+CC122+CC130+CC138+CC146+CC154+CC162+CC170+CC178+CC186+CC194+CC202+CC210+CC218+CC226+CC234+CC242+CC250+CC258+CC266+CC274+CC282+CC290+CC298+CC306+CC314+CC322+CC330+CC338+CC346+CC354+CC362+CC370+CC378+CC386+CC394+CC402+CC410+CC418</f>
        <v>452</v>
      </c>
      <c r="CD2" s="55"/>
      <c r="CE2" s="54">
        <f t="shared" ref="CE2:CZ2" si="31">CE10+CE18+CE26+CE34+CE42+CE50+CE58+CE66+CE74+CE82+CE90+CE98+CE106+CE114+CE122+CE130+CE138+CE146+CE154+CE162+CE170+CE178+CE186+CE194+CE202+CE210+CE218+CE226+CE234+CE242+CE250+CE258+CE266+CE274+CE282+CE290+CE298+CE306+CE314+CE322+CE330+CE338+CE346+CE354+CE362+CE370+CE378+CE386+CE394+CE402+CE410+CE418</f>
        <v>214</v>
      </c>
      <c r="CF2" s="55"/>
      <c r="CG2" s="54">
        <f t="shared" ref="CG2:CZ2" si="32">CG10+CG18+CG26+CG34+CG42+CG50+CG58+CG66+CG74+CG82+CG90+CG98+CG106+CG114+CG122+CG130+CG138+CG146+CG154+CG162+CG170+CG178+CG186+CG194+CG202+CG210+CG218+CG226+CG234+CG242+CG250+CG258+CG266+CG274+CG282+CG290+CG298+CG306+CG314+CG322+CG330+CG338+CG346+CG354+CG362+CG370+CG378+CG386+CG394+CG402+CG410+CG418</f>
        <v>0</v>
      </c>
      <c r="CH2" s="55"/>
      <c r="CI2" s="54">
        <f t="shared" ref="CI2:CZ2" si="33">CI10+CI18+CI26+CI34+CI42+CI50+CI58+CI66+CI74+CI82+CI90+CI98+CI106+CI114+CI122+CI130+CI138+CI146+CI154+CI162+CI170+CI178+CI186+CI194+CI202+CI210+CI218+CI226+CI234+CI242+CI250+CI258+CI266+CI274+CI282+CI290+CI298+CI306+CI314+CI322+CI330+CI338+CI346+CI354+CI362+CI370+CI378+CI386+CI394+CI402+CI410+CI418</f>
        <v>18</v>
      </c>
      <c r="CJ2" s="55"/>
      <c r="CK2" s="54">
        <f t="shared" ref="CK2:CZ2" si="34">CK10+CK18+CK26+CK34+CK42+CK50+CK58+CK66+CK74+CK82+CK90+CK98+CK106+CK114+CK122+CK130+CK138+CK146+CK154+CK162+CK170+CK178+CK186+CK194+CK202+CK210+CK218+CK226+CK234+CK242+CK250+CK258+CK266+CK274+CK282+CK290+CK298+CK306+CK314+CK322+CK330+CK338+CK346+CK354+CK362+CK370+CK378+CK386+CK394+CK402+CK410+CK418</f>
        <v>22</v>
      </c>
      <c r="CL2" s="55"/>
      <c r="CM2" s="54">
        <f t="shared" ref="CM2:CZ2" si="35">CM10+CM18+CM26+CM34+CM42+CM50+CM58+CM66+CM74+CM82+CM90+CM98+CM106+CM114+CM122+CM130+CM138+CM146+CM154+CM162+CM170+CM178+CM186+CM194+CM202+CM210+CM218+CM226+CM234+CM242+CM250+CM258+CM266+CM274+CM282+CM290+CM298+CM306+CM314+CM322+CM330+CM338+CM346+CM354+CM362+CM370+CM378+CM386+CM394+CM402+CM410+CM418</f>
        <v>14</v>
      </c>
      <c r="CN2" s="55"/>
      <c r="CO2" s="54">
        <f t="shared" ref="CO2:CZ2" si="36">CO10+CO18+CO26+CO34+CO42+CO50+CO58+CO66+CO74+CO82+CO90+CO98+CO106+CO114+CO122+CO130+CO138+CO146+CO154+CO162+CO170+CO178+CO186+CO194+CO202+CO210+CO218+CO226+CO234+CO242+CO250+CO258+CO266+CO274+CO282+CO290+CO298+CO306+CO314+CO322+CO330+CO338+CO346+CO354+CO362+CO370+CO378+CO386+CO394+CO402+CO410+CO418</f>
        <v>0</v>
      </c>
      <c r="CP2" s="55"/>
      <c r="CQ2" s="54">
        <f t="shared" ref="CQ2:CZ2" si="37">CQ10+CQ18+CQ26+CQ34+CQ42+CQ50+CQ58+CQ66+CQ74+CQ82+CQ90+CQ98+CQ106+CQ114+CQ122+CQ130+CQ138+CQ146+CQ154+CQ162+CQ170+CQ178+CQ186+CQ194+CQ202+CQ210+CQ218+CQ226+CQ234+CQ242+CQ250+CQ258+CQ266+CQ274+CQ282+CQ290+CQ298+CQ306+CQ314+CQ322+CQ330+CQ338+CQ346+CQ354+CQ362+CQ370+CQ378+CQ386+CQ394+CQ402+CQ410+CQ418</f>
        <v>0</v>
      </c>
      <c r="CR2" s="55"/>
      <c r="CS2" s="54">
        <f t="shared" ref="CS2:CZ2" si="38">CS10+CS18+CS26+CS34+CS42+CS50+CS58+CS66+CS74+CS82+CS90+CS98+CS106+CS114+CS122+CS130+CS138+CS146+CS154+CS162+CS170+CS178+CS186+CS194+CS202+CS210+CS218+CS226+CS234+CS242+CS250+CS258+CS266+CS274+CS282+CS290+CS298+CS306+CS314+CS322+CS330+CS338+CS346+CS354+CS362+CS370+CS378+CS386+CS394+CS402+CS410+CS418</f>
        <v>0</v>
      </c>
      <c r="CT2" s="55"/>
      <c r="CU2" s="54">
        <f t="shared" ref="CU2:CZ2" si="39">CU10+CU18+CU26+CU34+CU42+CU50+CU58+CU66+CU74+CU82+CU90+CU98+CU106+CU114+CU122+CU130+CU138+CU146+CU154+CU162+CU170+CU178+CU186+CU194+CU202+CU210+CU218+CU226+CU234+CU242+CU250+CU258+CU266+CU274+CU282+CU290+CU298+CU306+CU314+CU322+CU330+CU338+CU346+CU354+CU362+CU370+CU378+CU386+CU394+CU402+CU410+CU418</f>
        <v>18</v>
      </c>
      <c r="CV2" s="55"/>
      <c r="CW2" s="54">
        <f t="shared" ref="CW2:CZ2" si="40">CW10+CW18+CW26+CW34+CW42+CW50+CW58+CW66+CW74+CW82+CW90+CW98+CW106+CW114+CW122+CW130+CW138+CW146+CW154+CW162+CW170+CW178+CW186+CW194+CW202+CW210+CW218+CW226+CW234+CW242+CW250+CW258+CW266+CW274+CW282+CW290+CW298+CW306+CW314+CW322+CW330+CW338+CW346+CW354+CW362+CW370+CW378+CW386+CW394+CW402+CW410+CW418</f>
        <v>22</v>
      </c>
      <c r="CX2" s="55"/>
      <c r="CY2" s="54">
        <f t="shared" ref="CY2:CZ2" si="41">CY10+CY18+CY26+CY34+CY42+CY50+CY58+CY66+CY74+CY82+CY90+CY98+CY106+CY114+CY122+CY130+CY138+CY146+CY154+CY162+CY170+CY178+CY186+CY194+CY202+CY210+CY218+CY226+CY234+CY242+CY250+CY258+CY266+CY274+CY282+CY290+CY298+CY306+CY314+CY322+CY330+CY338+CY346+CY354+CY362+CY370+CY378+CY386+CY394+CY402+CY410+CY418</f>
        <v>14</v>
      </c>
      <c r="CZ2" s="55"/>
    </row>
    <row r="3" spans="1:104" ht="18.75" x14ac:dyDescent="0.3">
      <c r="A3" s="17"/>
      <c r="B3" s="17"/>
      <c r="C3" s="17"/>
      <c r="D3" s="18"/>
      <c r="E3" s="19"/>
      <c r="F3" s="20" t="s">
        <v>16</v>
      </c>
      <c r="G3" s="21"/>
      <c r="H3" s="22"/>
      <c r="I3" s="14" t="s">
        <v>5</v>
      </c>
      <c r="J3" s="83">
        <f>J11+J19+J27+J35+J43+J51+J59+J67+J75+J83+J91+J99+J107+J115+J123+J131+J139+J147+J155+J163+J171+J179+J187+J195+J203+J211+J219+J227+J235+J243+J251+J259+J267+J275+J283+J291+J299+J315+J323+J331+J339+J347+J355+J363+J371+J379+J307+J387+J395+J403+J411+J419</f>
        <v>6241.06</v>
      </c>
      <c r="K3" s="84"/>
      <c r="L3" s="85"/>
      <c r="M3" s="83">
        <f t="shared" ref="M3:X3" si="42">M11+M19+M27+M35+M43+M51+M59+M67+M75+M83+M91+M99+M107+M115+M123+M131+M139+M147+M155+M163+M171+M179+M187+M195+M203+M211+M219+M227+M235+M243+M251+M259+M267+M275+M283+M291+M299+M315+M323+M331+M339+M347+M355+M363+M371+M379+M307+M387+M395+M403+M411+M419</f>
        <v>2413.3200000000002</v>
      </c>
      <c r="N3" s="84"/>
      <c r="O3" s="85"/>
      <c r="P3" s="83">
        <f t="shared" ref="P3:X3" si="43">P11+P19+P27+P35+P43+P51+P59+P67+P75+P83+P91+P99+P107+P115+P123+P131+P139+P147+P155+P163+P171+P179+P187+P195+P203+P211+P219+P227+P235+P243+P251+P259+P267+P275+P283+P291+P299+P315+P323+P331+P339+P347+P355+P363+P371+P379+P307+P387+P395+P403+P411+P419</f>
        <v>1877.44</v>
      </c>
      <c r="Q3" s="84"/>
      <c r="R3" s="85"/>
      <c r="S3" s="83">
        <f t="shared" ref="S3:X3" si="44">S11+S19+S27+S35+S43+S51+S59+S67+S75+S83+S91+S99+S107+S115+S123+S131+S139+S147+S155+S163+S171+S179+S187+S195+S203+S211+S219+S227+S235+S243+S251+S259+S267+S275+S283+S291+S299+S315+S323+S331+S339+S347+S355+S363+S371+S379+S307+S387+S395+S403+S411+S419</f>
        <v>1825.8999999999996</v>
      </c>
      <c r="T3" s="84"/>
      <c r="U3" s="85"/>
      <c r="V3" s="83">
        <f t="shared" ref="V3:X3" si="45">V11+V19+V27+V35+V43+V51+V59+V67+V75+V83+V91+V99+V107+V115+V123+V131+V139+V147+V155+V163+V171+V179+V187+V195+V203+V211+V219+V227+V235+V243+V251+V259+V267+V275+V283+V291+V299+V315+V323+V331+V339+V347+V355+V363+V371+V379+V307+V387+V395+V403+V411+V419</f>
        <v>124.39999999999999</v>
      </c>
      <c r="W3" s="84"/>
      <c r="X3" s="85"/>
      <c r="Y3" s="62">
        <f>Y11+Y19+Y27+Y35+Y43+Y51+Y59+Y67+Y75+Y83+Y91+Y99+Y107+Y115+Y123+Y131+Y139+Y147+Y155+Y163+Y171+Y179+Y187+Y195+Y203+Y211+Y219+Y227+Y235+Y243+Y251+Y259+Y267+Y275+Y283+Y291+Y299+Y307+Y315+Y323+Y331+Y339</f>
        <v>0</v>
      </c>
      <c r="Z3" s="63"/>
      <c r="AA3" s="62">
        <f>AA11+AA19+AA27+AA35+AA43+AA51+AA59+AA67+AA75+AA83+AA91+AA99+AA107+AA115+AA123+AA131+AA139+AA147+AA155+AA163+AA171+AA179+AA187+AA195+AA203+AA211+AA219+AA227+AA235+AA243+AA251+AA259+AA267+AA275+AA283+AA291+AA299+AA307+AA315+AA323+AA331+AA339+AA347+AA355+AA363+AA371+AA379+AA387+AA395+AA403+AA411+AA419</f>
        <v>271.2</v>
      </c>
      <c r="AB3" s="63"/>
      <c r="AC3" s="62">
        <f t="shared" ref="AC3:BH3" si="46">AC11+AC19+AC27+AC35+AC43+AC51+AC59+AC67+AC75+AC83+AC91+AC99+AC107+AC115+AC123+AC131+AC139+AC147+AC155+AC163+AC171+AC179+AC187+AC195+AC203+AC211+AC219+AC227+AC235+AC243+AC251+AC259+AC267+AC275+AC283+AC291+AC299+AC307+AC315+AC323+AC331+AC339+AC347+AC355+AC363+AC371+AC379+AC387+AC395+AC403+AC411+AC419</f>
        <v>658.42000000000007</v>
      </c>
      <c r="AD3" s="63"/>
      <c r="AE3" s="62">
        <f t="shared" ref="AE3:BJ3" si="47">AE11+AE19+AE27+AE35+AE43+AE51+AE59+AE67+AE75+AE83+AE91+AE99+AE107+AE115+AE123+AE131+AE139+AE147+AE155+AE163+AE171+AE179+AE187+AE195+AE203+AE211+AE219+AE227+AE235+AE243+AE251+AE259+AE267+AE275+AE283+AE291+AE299+AE307+AE315+AE323+AE331+AE339+AE347+AE355+AE363+AE371+AE379+AE387+AE395+AE403+AE411+AE419</f>
        <v>194.38</v>
      </c>
      <c r="AF3" s="63"/>
      <c r="AG3" s="62">
        <f t="shared" ref="AG3:BL3" si="48">AG11+AG19+AG27+AG35+AG43+AG51+AG59+AG67+AG75+AG83+AG91+AG99+AG107+AG115+AG123+AG131+AG139+AG147+AG155+AG163+AG171+AG179+AG187+AG195+AG203+AG211+AG219+AG227+AG235+AG243+AG251+AG259+AG267+AG275+AG283+AG291+AG299+AG307+AG315+AG323+AG331+AG339+AG347+AG355+AG363+AG371+AG379+AG387+AG395+AG403+AG411+AG419</f>
        <v>0</v>
      </c>
      <c r="AH3" s="63"/>
      <c r="AI3" s="62">
        <f t="shared" ref="AI3:BN3" si="49">AI11+AI19+AI27+AI35+AI43+AI51+AI59+AI67+AI75+AI83+AI91+AI99+AI107+AI115+AI123+AI131+AI139+AI147+AI155+AI163+AI171+AI179+AI187+AI195+AI203+AI211+AI219+AI227+AI235+AI243+AI251+AI259+AI267+AI275+AI283+AI291+AI299+AI307+AI315+AI323+AI331+AI339+AI347+AI355+AI363+AI371+AI379+AI387+AI395+AI403+AI411+AI419</f>
        <v>0</v>
      </c>
      <c r="AJ3" s="63"/>
      <c r="AK3" s="62">
        <f t="shared" ref="AK3:BP3" si="50">AK11+AK19+AK27+AK35+AK43+AK51+AK59+AK67+AK75+AK83+AK91+AK99+AK107+AK115+AK123+AK131+AK139+AK147+AK155+AK163+AK171+AK179+AK187+AK195+AK203+AK211+AK219+AK227+AK235+AK243+AK251+AK259+AK267+AK275+AK283+AK291+AK299+AK307+AK315+AK323+AK331+AK339+AK347+AK355+AK363+AK371+AK379+AK387+AK395+AK403+AK411+AK419</f>
        <v>0</v>
      </c>
      <c r="AL3" s="63"/>
      <c r="AM3" s="62">
        <f t="shared" ref="AM3:BR3" si="51">AM11+AM19+AM27+AM35+AM43+AM51+AM59+AM67+AM75+AM83+AM91+AM99+AM107+AM115+AM123+AM131+AM139+AM147+AM155+AM163+AM171+AM179+AM187+AM195+AM203+AM211+AM219+AM227+AM235+AM243+AM251+AM259+AM267+AM275+AM283+AM291+AM299+AM307+AM315+AM323+AM331+AM339+AM347+AM355+AM363+AM371+AM379+AM387+AM395+AM403+AM411+AM419</f>
        <v>294.72000000000003</v>
      </c>
      <c r="AN3" s="63"/>
      <c r="AO3" s="62">
        <f t="shared" ref="AO3:BT3" si="52">AO11+AO19+AO27+AO35+AO43+AO51+AO59+AO67+AO75+AO83+AO91+AO99+AO107+AO115+AO123+AO131+AO139+AO147+AO155+AO163+AO171+AO179+AO187+AO195+AO203+AO211+AO219+AO227+AO235+AO243+AO251+AO259+AO267+AO275+AO283+AO291+AO299+AO307+AO315+AO323+AO331+AO339+AO347+AO355+AO363+AO371+AO379+AO387+AO395+AO403+AO411+AO419</f>
        <v>574.26</v>
      </c>
      <c r="AP3" s="63"/>
      <c r="AQ3" s="62">
        <f t="shared" ref="AQ3:BV3" si="53">AQ11+AQ19+AQ27+AQ35+AQ43+AQ51+AQ59+AQ67+AQ75+AQ83+AQ91+AQ99+AQ107+AQ115+AQ123+AQ131+AQ139+AQ147+AQ155+AQ163+AQ171+AQ179+AQ187+AQ195+AQ203+AQ211+AQ219+AQ227+AQ235+AQ243+AQ251+AQ259+AQ267+AQ275+AQ283+AQ291+AQ299+AQ307+AQ315+AQ323+AQ331+AQ339+AQ347+AQ355+AQ363+AQ371+AQ379+AQ387+AQ395+AQ403+AQ411+AQ419</f>
        <v>342.31999999999994</v>
      </c>
      <c r="AR3" s="63"/>
      <c r="AS3" s="62">
        <f t="shared" ref="AS3:BX3" si="54">AS11+AS19+AS27+AS35+AS43+AS51+AS59+AS67+AS75+AS83+AS91+AS99+AS107+AS115+AS123+AS131+AS139+AS147+AS155+AS163+AS171+AS179+AS187+AS195+AS203+AS211+AS219+AS227+AS235+AS243+AS251+AS259+AS267+AS275+AS283+AS291+AS299+AS307+AS315+AS323+AS331+AS339+AS347+AS355+AS363+AS371+AS379+AS387+AS395+AS403+AS411+AS419</f>
        <v>0</v>
      </c>
      <c r="AT3" s="63"/>
      <c r="AU3" s="62">
        <f t="shared" ref="AU3:BZ3" si="55">AU11+AU19+AU27+AU35+AU43+AU51+AU59+AU67+AU75+AU83+AU91+AU99+AU107+AU115+AU123+AU131+AU139+AU147+AU155+AU163+AU171+AU179+AU187+AU195+AU203+AU211+AU219+AU227+AU235+AU243+AU251+AU259+AU267+AU275+AU283+AU291+AU299+AU307+AU315+AU323+AU331+AU339+AU347+AU355+AU363+AU371+AU379+AU387+AU395+AU403+AU411+AU419</f>
        <v>392.76</v>
      </c>
      <c r="AV3" s="63"/>
      <c r="AW3" s="62">
        <f t="shared" ref="AW3:CB3" si="56">AW11+AW19+AW27+AW35+AW43+AW51+AW59+AW67+AW75+AW83+AW91+AW99+AW107+AW115+AW123+AW131+AW139+AW147+AW155+AW163+AW171+AW179+AW187+AW195+AW203+AW211+AW219+AW227+AW235+AW243+AW251+AW259+AW267+AW275+AW283+AW291+AW299+AW307+AW315+AW323+AW331+AW339+AW347+AW355+AW363+AW371+AW379+AW387+AW395+AW403+AW411+AW419</f>
        <v>292.64</v>
      </c>
      <c r="AX3" s="63"/>
      <c r="AY3" s="62">
        <f t="shared" ref="AY3:CD3" si="57">AY11+AY19+AY27+AY35+AY43+AY51+AY59+AY67+AY75+AY83+AY91+AY99+AY107+AY115+AY123+AY131+AY139+AY147+AY155+AY163+AY171+AY179+AY187+AY195+AY203+AY211+AY219+AY227+AY235+AY243+AY251+AY259+AY267+AY275+AY283+AY291+AY299+AY307+AY315+AY323+AY331+AY339+AY347+AY355+AY363+AY371+AY379+AY387+AY395+AY403+AY411+AY419</f>
        <v>355.98</v>
      </c>
      <c r="AZ3" s="63"/>
      <c r="BA3" s="62">
        <f t="shared" ref="BA3:CF3" si="58">BA11+BA19+BA27+BA35+BA43+BA51+BA59+BA67+BA75+BA83+BA91+BA99+BA107+BA115+BA123+BA131+BA139+BA147+BA155+BA163+BA171+BA179+BA187+BA195+BA203+BA211+BA219+BA227+BA235+BA243+BA251+BA259+BA267+BA275+BA283+BA291+BA299+BA307+BA315+BA323+BA331+BA339+BA347+BA355+BA363+BA371+BA379+BA387+BA395+BA403+BA411+BA419</f>
        <v>0</v>
      </c>
      <c r="BB3" s="63"/>
      <c r="BC3" s="62">
        <f t="shared" ref="BC3:CH3" si="59">BC11+BC19+BC27+BC35+BC43+BC51+BC59+BC67+BC75+BC83+BC91+BC99+BC107+BC115+BC123+BC131+BC139+BC147+BC155+BC163+BC171+BC179+BC187+BC195+BC203+BC211+BC219+BC227+BC235+BC243+BC251+BC259+BC267+BC275+BC283+BC291+BC299+BC307+BC315+BC323+BC331+BC339+BC347+BC355+BC363+BC371+BC379+BC387+BC395+BC403+BC411+BC419</f>
        <v>0</v>
      </c>
      <c r="BD3" s="63"/>
      <c r="BE3" s="62">
        <f t="shared" ref="BE3:CZ3" si="60">BE11+BE19+BE27+BE35+BE43+BE51+BE59+BE67+BE75+BE83+BE91+BE99+BE107+BE115+BE123+BE131+BE139+BE147+BE155+BE163+BE171+BE179+BE187+BE195+BE203+BE211+BE219+BE227+BE235+BE243+BE251+BE259+BE267+BE275+BE283+BE291+BE299+BE307+BE315+BE323+BE331+BE339+BE347+BE355+BE363+BE371+BE379+BE387+BE395+BE403+BE411+BE419</f>
        <v>0</v>
      </c>
      <c r="BF3" s="63"/>
      <c r="BG3" s="62">
        <f t="shared" ref="BG3:CZ3" si="61">BG11+BG19+BG27+BG35+BG43+BG51+BG59+BG67+BG75+BG83+BG91+BG99+BG107+BG115+BG123+BG131+BG139+BG147+BG155+BG163+BG171+BG179+BG187+BG195+BG203+BG211+BG219+BG227+BG235+BG243+BG251+BG259+BG267+BG275+BG283+BG291+BG299+BG307+BG315+BG323+BG331+BG339+BG347+BG355+BG363+BG371+BG379+BG387+BG395+BG403+BG411+BG419</f>
        <v>324.09999999999991</v>
      </c>
      <c r="BH3" s="63"/>
      <c r="BI3" s="62">
        <f t="shared" ref="BI3:CZ3" si="62">BI11+BI19+BI27+BI35+BI43+BI51+BI59+BI67+BI75+BI83+BI91+BI99+BI107+BI115+BI123+BI131+BI139+BI147+BI155+BI163+BI171+BI179+BI187+BI195+BI203+BI211+BI219+BI227+BI235+BI243+BI251+BI259+BI267+BI275+BI283+BI291+BI299+BI307+BI315+BI323+BI331+BI339+BI347+BI355+BI363+BI371+BI379+BI387+BI395+BI403+BI411+BI419</f>
        <v>327.60000000000002</v>
      </c>
      <c r="BJ3" s="63"/>
      <c r="BK3" s="62">
        <f t="shared" ref="BK3:CZ3" si="63">BK11+BK19+BK27+BK35+BK43+BK51+BK59+BK67+BK75+BK83+BK91+BK99+BK107+BK115+BK123+BK131+BK139+BK147+BK155+BK163+BK171+BK179+BK187+BK195+BK203+BK211+BK219+BK227+BK235+BK243+BK251+BK259+BK267+BK275+BK283+BK291+BK299+BK307+BK315+BK323+BK331+BK339+BK347+BK355+BK363+BK371+BK379+BK387+BK395+BK403+BK411+BK419</f>
        <v>262.38</v>
      </c>
      <c r="BL3" s="63"/>
      <c r="BM3" s="62">
        <f t="shared" ref="BM3:CZ3" si="64">BM11+BM19+BM27+BM35+BM43+BM51+BM59+BM67+BM75+BM83+BM91+BM99+BM107+BM115+BM123+BM131+BM139+BM147+BM155+BM163+BM171+BM179+BM187+BM195+BM203+BM211+BM219+BM227+BM235+BM243+BM251+BM259+BM267+BM275+BM283+BM291+BM299+BM307+BM315+BM323+BM331+BM339+BM347+BM355+BM363+BM371+BM379+BM387+BM395+BM403+BM411+BM419</f>
        <v>0</v>
      </c>
      <c r="BN3" s="63"/>
      <c r="BO3" s="62">
        <f t="shared" ref="BO3:CZ3" si="65">BO11+BO19+BO27+BO35+BO43+BO51+BO59+BO67+BO75+BO83+BO91+BO99+BO107+BO115+BO123+BO131+BO139+BO147+BO155+BO163+BO171+BO179+BO187+BO195+BO203+BO211+BO219+BO227+BO235+BO243+BO251+BO259+BO267+BO275+BO283+BO291+BO299+BO307+BO315+BO323+BO331+BO339+BO347+BO355+BO363+BO371+BO379+BO387+BO395+BO403+BO411+BO419</f>
        <v>475.86000000000007</v>
      </c>
      <c r="BP3" s="63"/>
      <c r="BQ3" s="62">
        <f t="shared" ref="BQ3:CZ3" si="66">BQ11+BQ19+BQ27+BQ35+BQ43+BQ51+BQ59+BQ67+BQ75+BQ83+BQ91+BQ99+BQ107+BQ115+BQ123+BQ131+BQ139+BQ147+BQ155+BQ163+BQ171+BQ179+BQ187+BQ195+BQ203+BQ211+BQ219+BQ227+BQ235+BQ243+BQ251+BQ259+BQ267+BQ275+BQ283+BQ291+BQ299+BQ307+BQ315+BQ323+BQ331+BQ339+BQ347+BQ355+BQ363+BQ371+BQ379+BQ387+BQ395+BQ403+BQ411+BQ419</f>
        <v>137.6</v>
      </c>
      <c r="BR3" s="63"/>
      <c r="BS3" s="62">
        <f t="shared" ref="BS3:CZ3" si="67">BS11+BS19+BS27+BS35+BS43+BS51+BS59+BS67+BS75+BS83+BS91+BS99+BS107+BS115+BS123+BS131+BS139+BS147+BS155+BS163+BS171+BS179+BS187+BS195+BS203+BS211+BS219+BS227+BS235+BS243+BS251+BS259+BS267+BS275+BS283+BS291+BS299+BS307+BS315+BS323+BS331+BS339+BS347+BS355+BS363+BS371+BS379+BS387+BS395+BS403+BS411+BS419</f>
        <v>40.799999999999997</v>
      </c>
      <c r="BT3" s="63"/>
      <c r="BU3" s="62">
        <f t="shared" ref="BU3:CZ3" si="68">BU11+BU19+BU27+BU35+BU43+BU51+BU59+BU67+BU75+BU83+BU91+BU99+BU107+BU115+BU123+BU131+BU139+BU147+BU155+BU163+BU171+BU179+BU187+BU195+BU203+BU211+BU219+BU227+BU235+BU243+BU251+BU259+BU267+BU275+BU283+BU291+BU299+BU307+BU315+BU323+BU331+BU339+BU347+BU355+BU363+BU371+BU379+BU387+BU395+BU403+BU411+BU419</f>
        <v>0</v>
      </c>
      <c r="BV3" s="63"/>
      <c r="BW3" s="62">
        <f t="shared" ref="BW3:CZ3" si="69">BW11+BW19+BW27+BW35+BW43+BW51+BW59+BW67+BW75+BW83+BW91+BW99+BW107+BW115+BW123+BW131+BW139+BW147+BW155+BW163+BW171+BW179+BW187+BW195+BW203+BW211+BW219+BW227+BW235+BW243+BW251+BW259+BW267+BW275+BW283+BW291+BW299+BW307+BW315+BW323+BW331+BW339+BW347+BW355+BW363+BW371+BW379+BW387+BW395+BW403+BW411+BW419</f>
        <v>0</v>
      </c>
      <c r="BX3" s="63"/>
      <c r="BY3" s="62">
        <f t="shared" ref="BY3:CZ3" si="70">BY11+BY19+BY27+BY35+BY43+BY51+BY59+BY67+BY75+BY83+BY91+BY99+BY107+BY115+BY123+BY131+BY139+BY147+BY155+BY163+BY171+BY179+BY187+BY195+BY203+BY211+BY219+BY227+BY235+BY243+BY251+BY259+BY267+BY275+BY283+BY291+BY299+BY307+BY315+BY323+BY331+BY339+BY347+BY355+BY363+BY371+BY379+BY387+BY395+BY403+BY411+BY419</f>
        <v>0</v>
      </c>
      <c r="BZ3" s="63"/>
      <c r="CA3" s="62">
        <f t="shared" ref="CA3:CZ3" si="71">CA11+CA19+CA27+CA35+CA43+CA51+CA59+CA67+CA75+CA83+CA91+CA99+CA107+CA115+CA123+CA131+CA139+CA147+CA155+CA163+CA171+CA179+CA187+CA195+CA203+CA211+CA219+CA227+CA235+CA243+CA251+CA259+CA267+CA275+CA283+CA291+CA299+CA307+CA315+CA323+CA331+CA339+CA347+CA355+CA363+CA371+CA379+CA387+CA395+CA403+CA411+CA419</f>
        <v>493.74</v>
      </c>
      <c r="CB3" s="63"/>
      <c r="CC3" s="62">
        <f t="shared" ref="CC3:CZ3" si="72">CC11+CC19+CC27+CC35+CC43+CC51+CC59+CC67+CC75+CC83+CC91+CC99+CC107+CC115+CC123+CC131+CC139+CC147+CC155+CC163+CC171+CC179+CC187+CC195+CC203+CC211+CC219+CC227+CC235+CC243+CC251+CC259+CC267+CC275+CC283+CC291+CC299+CC307+CC315+CC323+CC331+CC339+CC347+CC355+CC363+CC371+CC379+CC387+CC395+CC403+CC411+CC419</f>
        <v>345.16</v>
      </c>
      <c r="CD3" s="63"/>
      <c r="CE3" s="62">
        <f t="shared" ref="CE3:CZ3" si="73">CE11+CE19+CE27+CE35+CE43+CE51+CE59+CE67+CE75+CE83+CE91+CE99+CE107+CE115+CE123+CE131+CE139+CE147+CE155+CE163+CE171+CE179+CE187+CE195+CE203+CE211+CE219+CE227+CE235+CE243+CE251+CE259+CE267+CE275+CE283+CE291+CE299+CE307+CE315+CE323+CE331+CE339+CE347+CE355+CE363+CE371+CE379+CE387+CE395+CE403+CE411+CE419</f>
        <v>332.73999999999995</v>
      </c>
      <c r="CF3" s="63"/>
      <c r="CG3" s="62">
        <f t="shared" ref="CG3:CZ3" si="74">CG11+CG19+CG27+CG35+CG43+CG51+CG59+CG67+CG75+CG83+CG91+CG99+CG107+CG115+CG123+CG131+CG139+CG147+CG155+CG163+CG171+CG179+CG187+CG195+CG203+CG211+CG219+CG227+CG235+CG243+CG251+CG259+CG267+CG275+CG283+CG291+CG299+CG307+CG315+CG323+CG331+CG339+CG347+CG355+CG363+CG371+CG379+CG387+CG395+CG403+CG411+CG419</f>
        <v>0</v>
      </c>
      <c r="CH3" s="63"/>
      <c r="CI3" s="62">
        <f t="shared" ref="CI3:CZ3" si="75">CI11+CI19+CI27+CI35+CI43+CI51+CI59+CI67+CI75+CI83+CI91+CI99+CI107+CI115+CI123+CI131+CI139+CI147+CI155+CI163+CI171+CI179+CI187+CI195+CI203+CI211+CI219+CI227+CI235+CI243+CI251+CI259+CI267+CI275+CI283+CI291+CI299+CI307+CI315+CI323+CI331+CI339+CI347+CI355+CI363+CI371+CI379+CI387+CI395+CI403+CI411+CI419</f>
        <v>11.1</v>
      </c>
      <c r="CJ3" s="63"/>
      <c r="CK3" s="62">
        <f t="shared" ref="CK3:CZ3" si="76">CK11+CK19+CK27+CK35+CK43+CK51+CK59+CK67+CK75+CK83+CK91+CK99+CK107+CK115+CK123+CK131+CK139+CK147+CK155+CK163+CK171+CK179+CK187+CK195+CK203+CK211+CK219+CK227+CK235+CK243+CK251+CK259+CK267+CK275+CK283+CK291+CK299+CK307+CK315+CK323+CK331+CK339+CK347+CK355+CK363+CK371+CK379+CK387+CK395+CK403+CK411+CK419</f>
        <v>67.740000000000009</v>
      </c>
      <c r="CL3" s="63"/>
      <c r="CM3" s="62">
        <f t="shared" ref="CM3:CZ3" si="77">CM11+CM19+CM27+CM35+CM43+CM51+CM59+CM67+CM75+CM83+CM91+CM99+CM107+CM115+CM123+CM131+CM139+CM147+CM155+CM163+CM171+CM179+CM187+CM195+CM203+CM211+CM219+CM227+CM235+CM243+CM251+CM259+CM267+CM275+CM283+CM291+CM299+CM307+CM315+CM323+CM331+CM339+CM347+CM355+CM363+CM371+CM379+CM387+CM395+CM403+CM411+CM419</f>
        <v>0</v>
      </c>
      <c r="CN3" s="63"/>
      <c r="CO3" s="62">
        <f t="shared" ref="CO3:CZ3" si="78">CO11+CO19+CO27+CO35+CO43+CO51+CO59+CO67+CO75+CO83+CO91+CO99+CO107+CO115+CO123+CO131+CO139+CO147+CO155+CO163+CO171+CO179+CO187+CO195+CO203+CO211+CO219+CO227+CO235+CO243+CO251+CO259+CO267+CO275+CO283+CO291+CO299+CO307+CO315+CO323+CO331+CO339+CO347+CO355+CO363+CO371+CO379+CO387+CO395+CO403+CO411+CO419</f>
        <v>0</v>
      </c>
      <c r="CP3" s="63"/>
      <c r="CQ3" s="62">
        <f t="shared" ref="CQ3:CZ3" si="79">CQ11+CQ19+CQ27+CQ35+CQ43+CQ51+CQ59+CQ67+CQ75+CQ83+CQ91+CQ99+CQ107+CQ115+CQ123+CQ131+CQ139+CQ147+CQ155+CQ163+CQ171+CQ179+CQ187+CQ195+CQ203+CQ211+CQ219+CQ227+CQ235+CQ243+CQ251+CQ259+CQ267+CQ275+CQ283+CQ291+CQ299+CQ307+CQ315+CQ323+CQ331+CQ339+CQ347+CQ355+CQ363+CQ371+CQ379+CQ387+CQ395+CQ403+CQ411+CQ419</f>
        <v>0</v>
      </c>
      <c r="CR3" s="63"/>
      <c r="CS3" s="62">
        <f t="shared" ref="CS3:CZ3" si="80">CS11+CS19+CS27+CS35+CS43+CS51+CS59+CS67+CS75+CS83+CS91+CS99+CS107+CS115+CS123+CS131+CS139+CS147+CS155+CS163+CS171+CS179+CS187+CS195+CS203+CS211+CS219+CS227+CS235+CS243+CS251+CS259+CS267+CS275+CS283+CS291+CS299+CS307+CS315+CS323+CS331+CS339+CS347+CS355+CS363+CS371+CS379+CS387+CS395+CS403+CS411+CS419</f>
        <v>0</v>
      </c>
      <c r="CT3" s="63"/>
      <c r="CU3" s="62">
        <f t="shared" ref="CU3:CZ3" si="81">CU11+CU19+CU27+CU35+CU43+CU51+CU59+CU67+CU75+CU83+CU91+CU99+CU107+CU115+CU123+CU131+CU139+CU147+CU155+CU163+CU171+CU179+CU187+CU195+CU203+CU211+CU219+CU227+CU235+CU243+CU251+CU259+CU267+CU275+CU283+CU291+CU299+CU307+CU315+CU323+CU331+CU339+CU347+CU355+CU363+CU371+CU379+CU387+CU395+CU403+CU411+CU419</f>
        <v>8.2200000000000006</v>
      </c>
      <c r="CV3" s="63"/>
      <c r="CW3" s="62">
        <f t="shared" ref="CW3:CZ3" si="82">CW11+CW19+CW27+CW35+CW43+CW51+CW59+CW67+CW75+CW83+CW91+CW99+CW107+CW115+CW123+CW131+CW139+CW147+CW155+CW163+CW171+CW179+CW187+CW195+CW203+CW211+CW219+CW227+CW235+CW243+CW251+CW259+CW267+CW275+CW283+CW291+CW299+CW307+CW315+CW323+CW331+CW339+CW347+CW355+CW363+CW371+CW379+CW387+CW395+CW403+CW411+CW419</f>
        <v>37.340000000000003</v>
      </c>
      <c r="CX3" s="63"/>
      <c r="CY3" s="62">
        <f t="shared" ref="CY3:CZ3" si="83">CY11+CY19+CY27+CY35+CY43+CY51+CY59+CY67+CY75+CY83+CY91+CY99+CY107+CY115+CY123+CY131+CY139+CY147+CY155+CY163+CY171+CY179+CY187+CY195+CY203+CY211+CY219+CY227+CY235+CY243+CY251+CY259+CY267+CY275+CY283+CY291+CY299+CY307+CY315+CY323+CY331+CY339+CY347+CY355+CY363+CY371+CY379+CY387+CY395+CY403+CY411+CY419</f>
        <v>0</v>
      </c>
      <c r="CZ3" s="63"/>
    </row>
    <row r="4" spans="1:104" ht="18.75" x14ac:dyDescent="0.3">
      <c r="A4" s="14" t="s">
        <v>6</v>
      </c>
      <c r="B4" s="14" t="s">
        <v>7</v>
      </c>
      <c r="C4" s="14" t="s">
        <v>8</v>
      </c>
      <c r="D4" s="14" t="s">
        <v>9</v>
      </c>
      <c r="E4" s="19"/>
      <c r="F4" s="20"/>
      <c r="G4" s="23"/>
      <c r="H4" s="24"/>
      <c r="I4" s="14" t="s">
        <v>10</v>
      </c>
      <c r="J4" s="43">
        <f>J3-J2</f>
        <v>-1112.9399999999996</v>
      </c>
      <c r="K4" s="45"/>
      <c r="L4" s="44"/>
      <c r="M4" s="43">
        <f t="shared" ref="M4" si="84">M3-M2</f>
        <v>-148.67999999999984</v>
      </c>
      <c r="N4" s="45"/>
      <c r="O4" s="44"/>
      <c r="P4" s="43">
        <f t="shared" ref="P4" si="85">P3-P2</f>
        <v>-310.55999999999995</v>
      </c>
      <c r="Q4" s="45"/>
      <c r="R4" s="44"/>
      <c r="S4" s="43">
        <f t="shared" ref="S4" si="86">S3-S2</f>
        <v>-638.10000000000036</v>
      </c>
      <c r="T4" s="45"/>
      <c r="U4" s="44"/>
      <c r="V4" s="43">
        <f t="shared" ref="V4" si="87">V3-V2</f>
        <v>16.399999999999991</v>
      </c>
      <c r="W4" s="45"/>
      <c r="X4" s="44"/>
      <c r="Y4" s="58">
        <f>Y3-Y2</f>
        <v>0</v>
      </c>
      <c r="Z4" s="59"/>
      <c r="AA4" s="58">
        <f t="shared" ref="AA4:CK4" si="88">AA3-AA2</f>
        <v>-62.800000000000011</v>
      </c>
      <c r="AB4" s="59"/>
      <c r="AC4" s="58">
        <f t="shared" ref="AC4:CN4" si="89">AC3-AC2</f>
        <v>106.42000000000007</v>
      </c>
      <c r="AD4" s="59"/>
      <c r="AE4" s="58">
        <f t="shared" ref="AE4:CP4" si="90">AE3-AE2</f>
        <v>-197.62</v>
      </c>
      <c r="AF4" s="59"/>
      <c r="AG4" s="58">
        <f t="shared" ref="AG4:CR4" si="91">AG3-AG2</f>
        <v>0</v>
      </c>
      <c r="AH4" s="59"/>
      <c r="AI4" s="58">
        <f t="shared" ref="AI4:CT4" si="92">AI3-AI2</f>
        <v>0</v>
      </c>
      <c r="AJ4" s="59"/>
      <c r="AK4" s="58">
        <f t="shared" ref="AK4:CV4" si="93">AK3-AK2</f>
        <v>0</v>
      </c>
      <c r="AL4" s="59"/>
      <c r="AM4" s="58">
        <f t="shared" ref="AM4:CX4" si="94">AM3-AM2</f>
        <v>-39.279999999999973</v>
      </c>
      <c r="AN4" s="59"/>
      <c r="AO4" s="58">
        <f t="shared" ref="AO4:CZ4" si="95">AO3-AO2</f>
        <v>22.259999999999991</v>
      </c>
      <c r="AP4" s="59"/>
      <c r="AQ4" s="58">
        <f t="shared" ref="AQ4:CZ4" si="96">AQ3-AQ2</f>
        <v>-51.680000000000064</v>
      </c>
      <c r="AR4" s="59"/>
      <c r="AS4" s="58">
        <f t="shared" ref="AS4:CZ4" si="97">AS3-AS2</f>
        <v>0</v>
      </c>
      <c r="AT4" s="59"/>
      <c r="AU4" s="58">
        <f t="shared" ref="AU4:CZ4" si="98">AU3-AU2</f>
        <v>108.75999999999999</v>
      </c>
      <c r="AV4" s="59"/>
      <c r="AW4" s="58">
        <f t="shared" ref="AW4:CZ4" si="99">AW3-AW2</f>
        <v>-109.36000000000001</v>
      </c>
      <c r="AX4" s="59"/>
      <c r="AY4" s="58">
        <f t="shared" ref="AY4:CZ4" si="100">AY3-AY2</f>
        <v>-44.019999999999982</v>
      </c>
      <c r="AZ4" s="59"/>
      <c r="BA4" s="58">
        <f t="shared" ref="BA4:CZ4" si="101">BA3-BA2</f>
        <v>0</v>
      </c>
      <c r="BB4" s="59"/>
      <c r="BC4" s="58">
        <f t="shared" ref="BC4:CZ4" si="102">BC3-BC2</f>
        <v>0</v>
      </c>
      <c r="BD4" s="59"/>
      <c r="BE4" s="58">
        <f t="shared" ref="BE4:CZ4" si="103">BE3-BE2</f>
        <v>0</v>
      </c>
      <c r="BF4" s="59"/>
      <c r="BG4" s="58">
        <f t="shared" ref="BG4:CZ4" si="104">BG3-BG2</f>
        <v>42.099999999999909</v>
      </c>
      <c r="BH4" s="59"/>
      <c r="BI4" s="58">
        <f t="shared" ref="BI4:CZ4" si="105">BI3-BI2</f>
        <v>-80.399999999999977</v>
      </c>
      <c r="BJ4" s="59"/>
      <c r="BK4" s="58">
        <f t="shared" ref="BK4:CZ4" si="106">BK3-BK2</f>
        <v>-139.62</v>
      </c>
      <c r="BL4" s="59"/>
      <c r="BM4" s="58">
        <f t="shared" ref="BM4:CZ4" si="107">BM3-BM2</f>
        <v>0</v>
      </c>
      <c r="BN4" s="59"/>
      <c r="BO4" s="58">
        <f t="shared" ref="BO4:CZ4" si="108">BO3-BO2</f>
        <v>-90.13999999999993</v>
      </c>
      <c r="BP4" s="59"/>
      <c r="BQ4" s="58">
        <f t="shared" ref="BQ4:CZ4" si="109">BQ3-BQ2</f>
        <v>-314.39999999999998</v>
      </c>
      <c r="BR4" s="59"/>
      <c r="BS4" s="58">
        <f t="shared" ref="BS4:CZ4" si="110">BS3-BS2</f>
        <v>-173.2</v>
      </c>
      <c r="BT4" s="59"/>
      <c r="BU4" s="58">
        <f t="shared" ref="BU4:CZ4" si="111">BU3-BU2</f>
        <v>0</v>
      </c>
      <c r="BV4" s="59"/>
      <c r="BW4" s="58">
        <f t="shared" ref="BW4:CZ4" si="112">BW3-BW2</f>
        <v>0</v>
      </c>
      <c r="BX4" s="59"/>
      <c r="BY4" s="58">
        <f t="shared" ref="BY4:CZ4" si="113">BY3-BY2</f>
        <v>0</v>
      </c>
      <c r="BZ4" s="59"/>
      <c r="CA4" s="58">
        <f t="shared" ref="CA4:CZ4" si="114">CA3-CA2</f>
        <v>-72.259999999999991</v>
      </c>
      <c r="CB4" s="59"/>
      <c r="CC4" s="58">
        <f t="shared" ref="CC4:CZ4" si="115">CC3-CC2</f>
        <v>-106.83999999999997</v>
      </c>
      <c r="CD4" s="59"/>
      <c r="CE4" s="58">
        <f t="shared" ref="CE4:CZ4" si="116">CE3-CE2</f>
        <v>118.73999999999995</v>
      </c>
      <c r="CF4" s="59"/>
      <c r="CG4" s="58">
        <f t="shared" ref="CG4:CZ4" si="117">CG3-CG2</f>
        <v>0</v>
      </c>
      <c r="CH4" s="59"/>
      <c r="CI4" s="58">
        <f t="shared" ref="CI4:CZ4" si="118">CI3-CI2</f>
        <v>-6.9</v>
      </c>
      <c r="CJ4" s="59"/>
      <c r="CK4" s="58">
        <f t="shared" ref="CK4:CZ4" si="119">CK3-CK2</f>
        <v>45.740000000000009</v>
      </c>
      <c r="CL4" s="59"/>
      <c r="CM4" s="58">
        <f t="shared" ref="CM4:CZ4" si="120">CM3-CM2</f>
        <v>-14</v>
      </c>
      <c r="CN4" s="59"/>
      <c r="CO4" s="58">
        <f t="shared" ref="CO4:CZ4" si="121">CO3-CO2</f>
        <v>0</v>
      </c>
      <c r="CP4" s="59"/>
      <c r="CQ4" s="58">
        <f t="shared" ref="CQ4:CZ4" si="122">CQ3-CQ2</f>
        <v>0</v>
      </c>
      <c r="CR4" s="59"/>
      <c r="CS4" s="58">
        <f t="shared" ref="CS4:CZ4" si="123">CS3-CS2</f>
        <v>0</v>
      </c>
      <c r="CT4" s="59"/>
      <c r="CU4" s="58">
        <f t="shared" ref="CU4:CZ4" si="124">CU3-CU2</f>
        <v>-9.7799999999999994</v>
      </c>
      <c r="CV4" s="59"/>
      <c r="CW4" s="58">
        <f t="shared" ref="CW4:CZ4" si="125">CW3-CW2</f>
        <v>15.340000000000003</v>
      </c>
      <c r="CX4" s="59"/>
      <c r="CY4" s="58">
        <f t="shared" ref="CY4:CZ4" si="126">CY3-CY2</f>
        <v>-14</v>
      </c>
      <c r="CZ4" s="59"/>
    </row>
    <row r="5" spans="1:104" ht="18.75" x14ac:dyDescent="0.3">
      <c r="A5" s="25"/>
      <c r="B5" s="26"/>
      <c r="C5" s="26"/>
      <c r="D5" s="27"/>
      <c r="E5" s="19"/>
      <c r="F5" s="19"/>
      <c r="G5" s="23"/>
      <c r="H5" s="24"/>
      <c r="I5" s="14" t="s">
        <v>11</v>
      </c>
      <c r="J5" s="37">
        <f>J3/J2</f>
        <v>0.84866195267881428</v>
      </c>
      <c r="K5" s="39"/>
      <c r="L5" s="38"/>
      <c r="M5" s="37">
        <f t="shared" ref="M5:X5" si="127">M3/M2</f>
        <v>0.94196721311475418</v>
      </c>
      <c r="N5" s="39"/>
      <c r="O5" s="38"/>
      <c r="P5" s="37">
        <f t="shared" ref="P5:X5" si="128">P3/P2</f>
        <v>0.8580621572212066</v>
      </c>
      <c r="Q5" s="39"/>
      <c r="R5" s="38"/>
      <c r="S5" s="37">
        <f t="shared" ref="S5:X5" si="129">S3/S2</f>
        <v>0.74103084415584397</v>
      </c>
      <c r="T5" s="39"/>
      <c r="U5" s="38"/>
      <c r="V5" s="37">
        <f t="shared" ref="V5:X5" si="130">V3/V2</f>
        <v>1.1518518518518517</v>
      </c>
      <c r="W5" s="39"/>
      <c r="X5" s="38"/>
      <c r="Y5" s="60" t="e">
        <f>Y3/Y2</f>
        <v>#DIV/0!</v>
      </c>
      <c r="Z5" s="61"/>
      <c r="AA5" s="60">
        <f t="shared" ref="AA5:CK5" si="131">AA3/AA2</f>
        <v>0.81197604790419153</v>
      </c>
      <c r="AB5" s="61"/>
      <c r="AC5" s="60">
        <f t="shared" ref="AC5:CN5" si="132">AC3/AC2</f>
        <v>1.1927898550724638</v>
      </c>
      <c r="AD5" s="61"/>
      <c r="AE5" s="60">
        <f t="shared" ref="AE5:CP5" si="133">AE3/AE2</f>
        <v>0.49586734693877549</v>
      </c>
      <c r="AF5" s="61"/>
      <c r="AG5" s="60" t="e">
        <f t="shared" ref="AG5:CR5" si="134">AG3/AG2</f>
        <v>#DIV/0!</v>
      </c>
      <c r="AH5" s="61"/>
      <c r="AI5" s="60" t="e">
        <f t="shared" ref="AI5:CT5" si="135">AI3/AI2</f>
        <v>#DIV/0!</v>
      </c>
      <c r="AJ5" s="61"/>
      <c r="AK5" s="60" t="e">
        <f t="shared" ref="AK5:CV5" si="136">AK3/AK2</f>
        <v>#DIV/0!</v>
      </c>
      <c r="AL5" s="61"/>
      <c r="AM5" s="60">
        <f t="shared" ref="AM5:CX5" si="137">AM3/AM2</f>
        <v>0.88239520958083839</v>
      </c>
      <c r="AN5" s="61"/>
      <c r="AO5" s="60">
        <f t="shared" ref="AO5:CZ5" si="138">AO3/AO2</f>
        <v>1.0403260869565216</v>
      </c>
      <c r="AP5" s="61"/>
      <c r="AQ5" s="60">
        <f t="shared" ref="AQ5:CZ5" si="139">AQ3/AQ2</f>
        <v>0.86883248730964446</v>
      </c>
      <c r="AR5" s="61"/>
      <c r="AS5" s="60" t="e">
        <f t="shared" ref="AS5:CZ5" si="140">AS3/AS2</f>
        <v>#DIV/0!</v>
      </c>
      <c r="AT5" s="61"/>
      <c r="AU5" s="60">
        <f t="shared" ref="AU5:CZ5" si="141">AU3/AU2</f>
        <v>1.3829577464788732</v>
      </c>
      <c r="AV5" s="61"/>
      <c r="AW5" s="60">
        <f t="shared" ref="AW5:CZ5" si="142">AW3/AW2</f>
        <v>0.72796019900497511</v>
      </c>
      <c r="AX5" s="61"/>
      <c r="AY5" s="60">
        <f t="shared" ref="AY5:CZ5" si="143">AY3/AY2</f>
        <v>0.88995000000000002</v>
      </c>
      <c r="AZ5" s="61"/>
      <c r="BA5" s="60" t="e">
        <f t="shared" ref="BA5:CZ5" si="144">BA3/BA2</f>
        <v>#DIV/0!</v>
      </c>
      <c r="BB5" s="61"/>
      <c r="BC5" s="60" t="e">
        <f t="shared" ref="BC5:CZ5" si="145">BC3/BC2</f>
        <v>#DIV/0!</v>
      </c>
      <c r="BD5" s="61"/>
      <c r="BE5" s="60" t="e">
        <f t="shared" ref="BE5:CZ5" si="146">BE3/BE2</f>
        <v>#DIV/0!</v>
      </c>
      <c r="BF5" s="61"/>
      <c r="BG5" s="60">
        <f t="shared" ref="BG5:CZ5" si="147">BG3/BG2</f>
        <v>1.1492907801418437</v>
      </c>
      <c r="BH5" s="61"/>
      <c r="BI5" s="60">
        <f t="shared" ref="BI5:CZ5" si="148">BI3/BI2</f>
        <v>0.80294117647058827</v>
      </c>
      <c r="BJ5" s="61"/>
      <c r="BK5" s="60">
        <f t="shared" ref="BK5:CZ5" si="149">BK3/BK2</f>
        <v>0.65268656716417905</v>
      </c>
      <c r="BL5" s="61"/>
      <c r="BM5" s="60" t="e">
        <f t="shared" ref="BM5:CZ5" si="150">BM3/BM2</f>
        <v>#DIV/0!</v>
      </c>
      <c r="BN5" s="61"/>
      <c r="BO5" s="60">
        <f t="shared" ref="BO5:CZ5" si="151">BO3/BO2</f>
        <v>0.84074204946996478</v>
      </c>
      <c r="BP5" s="61"/>
      <c r="BQ5" s="60">
        <f t="shared" ref="BQ5:CZ5" si="152">BQ3/BQ2</f>
        <v>0.30442477876106194</v>
      </c>
      <c r="BR5" s="61"/>
      <c r="BS5" s="60">
        <f t="shared" ref="BS5:CZ5" si="153">BS3/BS2</f>
        <v>0.19065420560747662</v>
      </c>
      <c r="BT5" s="61"/>
      <c r="BU5" s="60" t="e">
        <f t="shared" ref="BU5:CZ5" si="154">BU3/BU2</f>
        <v>#DIV/0!</v>
      </c>
      <c r="BV5" s="61"/>
      <c r="BW5" s="60" t="e">
        <f t="shared" ref="BW5:CZ5" si="155">BW3/BW2</f>
        <v>#DIV/0!</v>
      </c>
      <c r="BX5" s="61"/>
      <c r="BY5" s="60" t="e">
        <f t="shared" ref="BY5:CZ5" si="156">BY3/BY2</f>
        <v>#DIV/0!</v>
      </c>
      <c r="BZ5" s="61"/>
      <c r="CA5" s="60">
        <f t="shared" ref="CA5:CZ5" si="157">CA3/CA2</f>
        <v>0.8723321554770318</v>
      </c>
      <c r="CB5" s="61"/>
      <c r="CC5" s="60">
        <f t="shared" ref="CC5:CZ5" si="158">CC3/CC2</f>
        <v>0.76362831858407088</v>
      </c>
      <c r="CD5" s="61"/>
      <c r="CE5" s="60">
        <f t="shared" ref="CE5:CZ5" si="159">CE3/CE2</f>
        <v>1.554859813084112</v>
      </c>
      <c r="CF5" s="61"/>
      <c r="CG5" s="60" t="e">
        <f t="shared" ref="CG5:CZ5" si="160">CG3/CG2</f>
        <v>#DIV/0!</v>
      </c>
      <c r="CH5" s="61"/>
      <c r="CI5" s="60">
        <f t="shared" ref="CI5:CZ5" si="161">CI3/CI2</f>
        <v>0.6166666666666667</v>
      </c>
      <c r="CJ5" s="61"/>
      <c r="CK5" s="60">
        <f t="shared" ref="CK5:CZ5" si="162">CK3/CK2</f>
        <v>3.0790909090909095</v>
      </c>
      <c r="CL5" s="61"/>
      <c r="CM5" s="60">
        <f t="shared" ref="CM5:CZ5" si="163">CM3/CM2</f>
        <v>0</v>
      </c>
      <c r="CN5" s="61"/>
      <c r="CO5" s="60" t="e">
        <f t="shared" ref="CO5:CZ5" si="164">CO3/CO2</f>
        <v>#DIV/0!</v>
      </c>
      <c r="CP5" s="61"/>
      <c r="CQ5" s="60" t="e">
        <f t="shared" ref="CQ5:CZ5" si="165">CQ3/CQ2</f>
        <v>#DIV/0!</v>
      </c>
      <c r="CR5" s="61"/>
      <c r="CS5" s="60" t="e">
        <f t="shared" ref="CS5:CZ5" si="166">CS3/CS2</f>
        <v>#DIV/0!</v>
      </c>
      <c r="CT5" s="61"/>
      <c r="CU5" s="60">
        <f t="shared" ref="CU5:CZ5" si="167">CU3/CU2</f>
        <v>0.45666666666666672</v>
      </c>
      <c r="CV5" s="61"/>
      <c r="CW5" s="60">
        <f t="shared" ref="CW5:CZ5" si="168">CW3/CW2</f>
        <v>1.6972727272727275</v>
      </c>
      <c r="CX5" s="61"/>
      <c r="CY5" s="60">
        <f t="shared" ref="CY5:CZ5" si="169">CY3/CY2</f>
        <v>0</v>
      </c>
      <c r="CZ5" s="61"/>
    </row>
    <row r="6" spans="1:104" ht="18.75" x14ac:dyDescent="0.3">
      <c r="A6" s="28"/>
      <c r="B6" s="28"/>
      <c r="C6" s="28"/>
      <c r="D6" s="29"/>
      <c r="E6" s="30"/>
      <c r="F6" s="30"/>
      <c r="G6" s="31"/>
      <c r="H6" s="32"/>
      <c r="I6" s="28" t="s">
        <v>12</v>
      </c>
      <c r="J6" s="74">
        <f t="shared" ref="J6:J7" si="170">J14+J22+J30+J38+J46+J54+J62+J70+J78+J86+J94+J102+J110+J118+J126+J134+J142+J150+J158+J166+J174+J182+J190+J198+J206+J214+J222+J230+J238+J246+J254+J262+J270+J278+J286+J294+J302+J318+J326+J334+J342+J350+J358+J366+J374+J382+J310+J390+J398+J406+J414+J422</f>
        <v>1838</v>
      </c>
      <c r="K6" s="75"/>
      <c r="L6" s="76"/>
      <c r="M6" s="74">
        <f t="shared" ref="M6:X7" si="171">M14+M22+M30+M38+M46+M54+M62+M70+M78+M86+M94+M102+M110+M118+M126+M134+M142+M150+M158+M166+M174+M182+M190+M198+M206+M214+M222+M230+M238+M246+M254+M262+M270+M278+M286+M294+M302+M318+M326+M334+M342+M350+M358+M366+M374+M382+M310+M390+M398+M406+M414+M422</f>
        <v>641</v>
      </c>
      <c r="N6" s="75"/>
      <c r="O6" s="76"/>
      <c r="P6" s="74">
        <f t="shared" si="171"/>
        <v>548</v>
      </c>
      <c r="Q6" s="75"/>
      <c r="R6" s="76"/>
      <c r="S6" s="74">
        <f t="shared" si="171"/>
        <v>616</v>
      </c>
      <c r="T6" s="75"/>
      <c r="U6" s="76"/>
      <c r="V6" s="74">
        <f t="shared" si="171"/>
        <v>27</v>
      </c>
      <c r="W6" s="75"/>
      <c r="X6" s="76"/>
      <c r="Y6" s="77">
        <f>Y14+Y22+Y30+Y38+Y46+Y54+Y62+Y70+Y78+Y86+Y94+Y102+Y110+Y118+Y126+Y134+Y142+Y150+Y158+Y166+Y174+Y182+Y190+Y198+Y206+Y214+Y222+Y230+Y238+Y246+Y254+Y262+Y270+Y278+Y286+Y294+Y302+Y310+Y318+Y326+Y334+Y342</f>
        <v>0</v>
      </c>
      <c r="Z6" s="78"/>
      <c r="AA6" s="77">
        <f t="shared" ref="AA6:AO7" si="172">AA14+AA22+AA30+AA38+AA46+AA54+AA62+AA70+AA78+AA86+AA94+AA102+AA110+AA118+AA126+AA134+AA142+AA150+AA158+AA166+AA174+AA182+AA190+AA198+AA206+AA214+AA222+AA230+AA238+AA246+AA254+AA262+AA270+AA278+AA286+AA294+AA302+AA310+AA318+AA326+AA334+AA342+AA350+AA358+AA366+AA374+AA382+AA390+AA398+AA406+AA414+AA422</f>
        <v>167</v>
      </c>
      <c r="AB6" s="78"/>
      <c r="AC6" s="77">
        <f t="shared" si="172"/>
        <v>276</v>
      </c>
      <c r="AD6" s="78"/>
      <c r="AE6" s="77">
        <f t="shared" si="172"/>
        <v>196</v>
      </c>
      <c r="AF6" s="78"/>
      <c r="AG6" s="77">
        <f t="shared" si="172"/>
        <v>0</v>
      </c>
      <c r="AH6" s="78"/>
      <c r="AI6" s="77">
        <f t="shared" si="172"/>
        <v>0</v>
      </c>
      <c r="AJ6" s="78"/>
      <c r="AK6" s="77">
        <f t="shared" si="172"/>
        <v>0</v>
      </c>
      <c r="AL6" s="78"/>
      <c r="AM6" s="77">
        <f t="shared" si="172"/>
        <v>167</v>
      </c>
      <c r="AN6" s="78"/>
      <c r="AO6" s="77">
        <f t="shared" si="172"/>
        <v>276</v>
      </c>
      <c r="AP6" s="78"/>
      <c r="AQ6" s="77">
        <f t="shared" ref="AQ6:CZ7" si="173">AQ14+AQ22+AQ30+AQ38+AQ46+AQ54+AQ62+AQ70+AQ78+AQ86+AQ94+AQ102+AQ110+AQ118+AQ126+AQ134+AQ142+AQ150+AQ158+AQ166+AQ174+AQ182+AQ190+AQ198+AQ206+AQ214+AQ222+AQ230+AQ238+AQ246+AQ254+AQ262+AQ270+AQ278+AQ286+AQ294+AQ302+AQ310+AQ318+AQ326+AQ334+AQ342+AQ350+AQ358+AQ366+AQ374+AQ382+AQ390+AQ398+AQ406+AQ414+AQ422</f>
        <v>197</v>
      </c>
      <c r="AR6" s="78"/>
      <c r="AS6" s="77">
        <f t="shared" si="173"/>
        <v>0</v>
      </c>
      <c r="AT6" s="78"/>
      <c r="AU6" s="77">
        <f t="shared" si="173"/>
        <v>142</v>
      </c>
      <c r="AV6" s="78"/>
      <c r="AW6" s="77">
        <f t="shared" si="173"/>
        <v>201</v>
      </c>
      <c r="AX6" s="78"/>
      <c r="AY6" s="77">
        <f t="shared" si="173"/>
        <v>200</v>
      </c>
      <c r="AZ6" s="78"/>
      <c r="BA6" s="77">
        <f t="shared" si="173"/>
        <v>0</v>
      </c>
      <c r="BB6" s="78"/>
      <c r="BC6" s="77">
        <f t="shared" si="173"/>
        <v>0</v>
      </c>
      <c r="BD6" s="78"/>
      <c r="BE6" s="77">
        <f t="shared" si="173"/>
        <v>0</v>
      </c>
      <c r="BF6" s="78"/>
      <c r="BG6" s="77">
        <f t="shared" si="173"/>
        <v>141</v>
      </c>
      <c r="BH6" s="78"/>
      <c r="BI6" s="77">
        <f t="shared" si="173"/>
        <v>204</v>
      </c>
      <c r="BJ6" s="78"/>
      <c r="BK6" s="77">
        <f t="shared" si="173"/>
        <v>201</v>
      </c>
      <c r="BL6" s="78"/>
      <c r="BM6" s="77">
        <f t="shared" si="173"/>
        <v>0</v>
      </c>
      <c r="BN6" s="78"/>
      <c r="BO6" s="77">
        <f t="shared" si="173"/>
        <v>283</v>
      </c>
      <c r="BP6" s="78"/>
      <c r="BQ6" s="77">
        <f t="shared" si="173"/>
        <v>226</v>
      </c>
      <c r="BR6" s="78"/>
      <c r="BS6" s="77">
        <f t="shared" si="173"/>
        <v>107</v>
      </c>
      <c r="BT6" s="78"/>
      <c r="BU6" s="77">
        <f t="shared" si="173"/>
        <v>0</v>
      </c>
      <c r="BV6" s="78"/>
      <c r="BW6" s="77">
        <f t="shared" si="173"/>
        <v>0</v>
      </c>
      <c r="BX6" s="78"/>
      <c r="BY6" s="77">
        <f t="shared" si="173"/>
        <v>0</v>
      </c>
      <c r="BZ6" s="78"/>
      <c r="CA6" s="77">
        <f t="shared" si="173"/>
        <v>283</v>
      </c>
      <c r="CB6" s="78"/>
      <c r="CC6" s="77">
        <f t="shared" si="173"/>
        <v>226</v>
      </c>
      <c r="CD6" s="78"/>
      <c r="CE6" s="77">
        <f t="shared" si="173"/>
        <v>107</v>
      </c>
      <c r="CF6" s="78"/>
      <c r="CG6" s="77">
        <f t="shared" si="173"/>
        <v>0</v>
      </c>
      <c r="CH6" s="78"/>
      <c r="CI6" s="77">
        <f t="shared" si="173"/>
        <v>9</v>
      </c>
      <c r="CJ6" s="78"/>
      <c r="CK6" s="77">
        <f t="shared" si="173"/>
        <v>11</v>
      </c>
      <c r="CL6" s="78"/>
      <c r="CM6" s="77">
        <f t="shared" si="173"/>
        <v>7</v>
      </c>
      <c r="CN6" s="78"/>
      <c r="CO6" s="77">
        <f t="shared" si="173"/>
        <v>0</v>
      </c>
      <c r="CP6" s="78"/>
      <c r="CQ6" s="77">
        <f t="shared" si="173"/>
        <v>0</v>
      </c>
      <c r="CR6" s="78"/>
      <c r="CS6" s="77">
        <f t="shared" si="173"/>
        <v>0</v>
      </c>
      <c r="CT6" s="78"/>
      <c r="CU6" s="77">
        <f t="shared" si="173"/>
        <v>9</v>
      </c>
      <c r="CV6" s="78"/>
      <c r="CW6" s="77">
        <f t="shared" si="173"/>
        <v>11</v>
      </c>
      <c r="CX6" s="78"/>
      <c r="CY6" s="77">
        <f t="shared" si="173"/>
        <v>7</v>
      </c>
      <c r="CZ6" s="78"/>
    </row>
    <row r="7" spans="1:104" ht="18.75" x14ac:dyDescent="0.3">
      <c r="A7" s="28"/>
      <c r="B7" s="28"/>
      <c r="C7" s="28"/>
      <c r="D7" s="29"/>
      <c r="E7" s="30"/>
      <c r="F7" s="30"/>
      <c r="G7" s="31"/>
      <c r="H7" s="32"/>
      <c r="I7" s="28" t="s">
        <v>13</v>
      </c>
      <c r="J7" s="74">
        <f t="shared" si="170"/>
        <v>468</v>
      </c>
      <c r="K7" s="75"/>
      <c r="L7" s="76"/>
      <c r="M7" s="74">
        <f t="shared" si="171"/>
        <v>157</v>
      </c>
      <c r="N7" s="75"/>
      <c r="O7" s="76"/>
      <c r="P7" s="74">
        <f t="shared" si="171"/>
        <v>138</v>
      </c>
      <c r="Q7" s="75"/>
      <c r="R7" s="76"/>
      <c r="S7" s="74">
        <f t="shared" si="171"/>
        <v>166</v>
      </c>
      <c r="T7" s="75"/>
      <c r="U7" s="76"/>
      <c r="V7" s="74">
        <f t="shared" si="171"/>
        <v>7</v>
      </c>
      <c r="W7" s="75"/>
      <c r="X7" s="76"/>
      <c r="Y7" s="77">
        <f>Y15+Y23+Y31+Y39+Y47+Y55+Y63+Y71+Y79+Y87+Y95+Y103+Y111+Y119+Y127+Y135+Y143+Y151+Y159+Y167+Y175+Y183+Y191+Y199+Y207+Y215+Y223+Y231+Y239+Y247+Y255+Y263+Y271+Y279+Y287+Y295+Y303+Y311+Y319+Y327+Y335+Y343</f>
        <v>0</v>
      </c>
      <c r="Z7" s="78"/>
      <c r="AA7" s="77">
        <f t="shared" si="172"/>
        <v>20</v>
      </c>
      <c r="AB7" s="78"/>
      <c r="AC7" s="77">
        <f t="shared" ref="AC7:CN7" si="174">AC15+AC23+AC31+AC39+AC47+AC55+AC63+AC71+AC79+AC87+AC95+AC103+AC111+AC119+AC127+AC135+AC143+AC151+AC159+AC167+AC175+AC183+AC191+AC199+AC207+AC215+AC223+AC231+AC239+AC247+AC255+AC263+AC271+AC279+AC287+AC295+AC303+AC311+AC319+AC327+AC335+AC343+AC351+AC359+AC367+AC375+AC383+AC391+AC399+AC407+AC415+AC423</f>
        <v>27</v>
      </c>
      <c r="AD7" s="78"/>
      <c r="AE7" s="77">
        <f t="shared" si="174"/>
        <v>2</v>
      </c>
      <c r="AF7" s="78"/>
      <c r="AG7" s="77">
        <f t="shared" si="174"/>
        <v>0</v>
      </c>
      <c r="AH7" s="78"/>
      <c r="AI7" s="77">
        <f t="shared" si="174"/>
        <v>0</v>
      </c>
      <c r="AJ7" s="78"/>
      <c r="AK7" s="77">
        <f t="shared" si="174"/>
        <v>0</v>
      </c>
      <c r="AL7" s="78"/>
      <c r="AM7" s="77">
        <f t="shared" si="174"/>
        <v>62</v>
      </c>
      <c r="AN7" s="78"/>
      <c r="AO7" s="77">
        <f t="shared" si="174"/>
        <v>71</v>
      </c>
      <c r="AP7" s="78"/>
      <c r="AQ7" s="77">
        <f t="shared" si="174"/>
        <v>23</v>
      </c>
      <c r="AR7" s="78"/>
      <c r="AS7" s="77">
        <f t="shared" si="174"/>
        <v>0</v>
      </c>
      <c r="AT7" s="78"/>
      <c r="AU7" s="77">
        <f t="shared" si="174"/>
        <v>28</v>
      </c>
      <c r="AV7" s="78"/>
      <c r="AW7" s="77">
        <f t="shared" si="174"/>
        <v>11</v>
      </c>
      <c r="AX7" s="78"/>
      <c r="AY7" s="77">
        <f t="shared" si="174"/>
        <v>6</v>
      </c>
      <c r="AZ7" s="78"/>
      <c r="BA7" s="77">
        <f t="shared" si="174"/>
        <v>0</v>
      </c>
      <c r="BB7" s="78"/>
      <c r="BC7" s="77">
        <f t="shared" si="174"/>
        <v>0</v>
      </c>
      <c r="BD7" s="78"/>
      <c r="BE7" s="77">
        <f t="shared" si="174"/>
        <v>0</v>
      </c>
      <c r="BF7" s="78"/>
      <c r="BG7" s="77">
        <f t="shared" si="174"/>
        <v>65</v>
      </c>
      <c r="BH7" s="78"/>
      <c r="BI7" s="77">
        <f t="shared" si="174"/>
        <v>46</v>
      </c>
      <c r="BJ7" s="78"/>
      <c r="BK7" s="77">
        <f t="shared" si="174"/>
        <v>28</v>
      </c>
      <c r="BL7" s="78"/>
      <c r="BM7" s="77">
        <f t="shared" si="174"/>
        <v>0</v>
      </c>
      <c r="BN7" s="78"/>
      <c r="BO7" s="77">
        <f t="shared" si="174"/>
        <v>35</v>
      </c>
      <c r="BP7" s="78"/>
      <c r="BQ7" s="77">
        <f t="shared" si="174"/>
        <v>6</v>
      </c>
      <c r="BR7" s="78"/>
      <c r="BS7" s="77">
        <f t="shared" si="174"/>
        <v>1</v>
      </c>
      <c r="BT7" s="78"/>
      <c r="BU7" s="77">
        <f t="shared" si="174"/>
        <v>0</v>
      </c>
      <c r="BV7" s="78"/>
      <c r="BW7" s="77">
        <f t="shared" si="174"/>
        <v>0</v>
      </c>
      <c r="BX7" s="78"/>
      <c r="BY7" s="77">
        <f t="shared" si="174"/>
        <v>0</v>
      </c>
      <c r="BZ7" s="78"/>
      <c r="CA7" s="77">
        <f t="shared" si="174"/>
        <v>99</v>
      </c>
      <c r="CB7" s="78"/>
      <c r="CC7" s="77">
        <f t="shared" si="174"/>
        <v>47</v>
      </c>
      <c r="CD7" s="78"/>
      <c r="CE7" s="77">
        <f t="shared" si="174"/>
        <v>20</v>
      </c>
      <c r="CF7" s="78"/>
      <c r="CG7" s="77">
        <f t="shared" si="174"/>
        <v>0</v>
      </c>
      <c r="CH7" s="78"/>
      <c r="CI7" s="77">
        <f t="shared" si="174"/>
        <v>1</v>
      </c>
      <c r="CJ7" s="78"/>
      <c r="CK7" s="77">
        <f t="shared" si="174"/>
        <v>2</v>
      </c>
      <c r="CL7" s="78"/>
      <c r="CM7" s="77">
        <f t="shared" si="174"/>
        <v>0</v>
      </c>
      <c r="CN7" s="78"/>
      <c r="CO7" s="77">
        <f t="shared" si="173"/>
        <v>0</v>
      </c>
      <c r="CP7" s="78"/>
      <c r="CQ7" s="77">
        <f t="shared" si="173"/>
        <v>0</v>
      </c>
      <c r="CR7" s="78"/>
      <c r="CS7" s="77">
        <f t="shared" si="173"/>
        <v>0</v>
      </c>
      <c r="CT7" s="78"/>
      <c r="CU7" s="77">
        <f t="shared" si="173"/>
        <v>2</v>
      </c>
      <c r="CV7" s="78"/>
      <c r="CW7" s="77">
        <f t="shared" si="173"/>
        <v>5</v>
      </c>
      <c r="CX7" s="78"/>
      <c r="CY7" s="77">
        <f t="shared" si="173"/>
        <v>0</v>
      </c>
      <c r="CZ7" s="78"/>
    </row>
    <row r="8" spans="1:104" ht="18.75" x14ac:dyDescent="0.3">
      <c r="A8" s="25"/>
      <c r="B8" s="26"/>
      <c r="C8" s="26"/>
      <c r="D8" s="27"/>
      <c r="E8" s="19"/>
      <c r="F8" s="19"/>
      <c r="G8" s="23"/>
      <c r="H8" s="24"/>
      <c r="I8" s="14" t="s">
        <v>14</v>
      </c>
      <c r="J8" s="37">
        <f>J7/J6</f>
        <v>0.25462459194776932</v>
      </c>
      <c r="K8" s="39"/>
      <c r="L8" s="38"/>
      <c r="M8" s="37">
        <f t="shared" ref="M8" si="175">M7/M6</f>
        <v>0.24492979719188768</v>
      </c>
      <c r="N8" s="39"/>
      <c r="O8" s="38"/>
      <c r="P8" s="37">
        <f t="shared" ref="P8" si="176">P7/P6</f>
        <v>0.2518248175182482</v>
      </c>
      <c r="Q8" s="39"/>
      <c r="R8" s="38"/>
      <c r="S8" s="37">
        <f t="shared" ref="S8" si="177">S7/S6</f>
        <v>0.26948051948051949</v>
      </c>
      <c r="T8" s="39"/>
      <c r="U8" s="38"/>
      <c r="V8" s="37">
        <f t="shared" ref="V8" si="178">V7/V6</f>
        <v>0.25925925925925924</v>
      </c>
      <c r="W8" s="39"/>
      <c r="X8" s="38"/>
      <c r="Y8" s="60" t="e">
        <f>Y7/Y6</f>
        <v>#DIV/0!</v>
      </c>
      <c r="Z8" s="61"/>
      <c r="AA8" s="60">
        <f t="shared" ref="AA8:CK8" si="179">AA7/AA6</f>
        <v>0.11976047904191617</v>
      </c>
      <c r="AB8" s="61"/>
      <c r="AC8" s="60">
        <f t="shared" ref="AC8:CN8" si="180">AC7/AC6</f>
        <v>9.7826086956521743E-2</v>
      </c>
      <c r="AD8" s="61"/>
      <c r="AE8" s="60">
        <f t="shared" ref="AE8:CP8" si="181">AE7/AE6</f>
        <v>1.020408163265306E-2</v>
      </c>
      <c r="AF8" s="61"/>
      <c r="AG8" s="60" t="e">
        <f t="shared" ref="AG8:CR8" si="182">AG7/AG6</f>
        <v>#DIV/0!</v>
      </c>
      <c r="AH8" s="61"/>
      <c r="AI8" s="60" t="e">
        <f t="shared" ref="AI8:CT8" si="183">AI7/AI6</f>
        <v>#DIV/0!</v>
      </c>
      <c r="AJ8" s="61"/>
      <c r="AK8" s="60" t="e">
        <f t="shared" ref="AK8:CV8" si="184">AK7/AK6</f>
        <v>#DIV/0!</v>
      </c>
      <c r="AL8" s="61"/>
      <c r="AM8" s="60">
        <f t="shared" ref="AM8:CX8" si="185">AM7/AM6</f>
        <v>0.3712574850299401</v>
      </c>
      <c r="AN8" s="61"/>
      <c r="AO8" s="60">
        <f t="shared" ref="AO8:CZ8" si="186">AO7/AO6</f>
        <v>0.25724637681159418</v>
      </c>
      <c r="AP8" s="61"/>
      <c r="AQ8" s="60">
        <f t="shared" ref="AQ8:CZ8" si="187">AQ7/AQ6</f>
        <v>0.116751269035533</v>
      </c>
      <c r="AR8" s="61"/>
      <c r="AS8" s="60" t="e">
        <f t="shared" ref="AS8:CZ8" si="188">AS7/AS6</f>
        <v>#DIV/0!</v>
      </c>
      <c r="AT8" s="61"/>
      <c r="AU8" s="60">
        <f t="shared" ref="AU8:CZ8" si="189">AU7/AU6</f>
        <v>0.19718309859154928</v>
      </c>
      <c r="AV8" s="61"/>
      <c r="AW8" s="60">
        <f t="shared" ref="AW8:CZ8" si="190">AW7/AW6</f>
        <v>5.4726368159203981E-2</v>
      </c>
      <c r="AX8" s="61"/>
      <c r="AY8" s="60">
        <f t="shared" ref="AY8:CZ8" si="191">AY7/AY6</f>
        <v>0.03</v>
      </c>
      <c r="AZ8" s="61"/>
      <c r="BA8" s="60" t="e">
        <f t="shared" ref="BA8:CZ8" si="192">BA7/BA6</f>
        <v>#DIV/0!</v>
      </c>
      <c r="BB8" s="61"/>
      <c r="BC8" s="60" t="e">
        <f t="shared" ref="BC8:CZ8" si="193">BC7/BC6</f>
        <v>#DIV/0!</v>
      </c>
      <c r="BD8" s="61"/>
      <c r="BE8" s="60" t="e">
        <f t="shared" ref="BE8:CZ8" si="194">BE7/BE6</f>
        <v>#DIV/0!</v>
      </c>
      <c r="BF8" s="61"/>
      <c r="BG8" s="60">
        <f t="shared" ref="BG8:CZ8" si="195">BG7/BG6</f>
        <v>0.46099290780141844</v>
      </c>
      <c r="BH8" s="61"/>
      <c r="BI8" s="60">
        <f t="shared" ref="BI8:CZ8" si="196">BI7/BI6</f>
        <v>0.22549019607843138</v>
      </c>
      <c r="BJ8" s="61"/>
      <c r="BK8" s="60">
        <f t="shared" ref="BK8:CZ8" si="197">BK7/BK6</f>
        <v>0.13930348258706468</v>
      </c>
      <c r="BL8" s="61"/>
      <c r="BM8" s="60" t="e">
        <f t="shared" ref="BM8:CZ8" si="198">BM7/BM6</f>
        <v>#DIV/0!</v>
      </c>
      <c r="BN8" s="61"/>
      <c r="BO8" s="60">
        <f t="shared" ref="BO8:CZ8" si="199">BO7/BO6</f>
        <v>0.12367491166077739</v>
      </c>
      <c r="BP8" s="61"/>
      <c r="BQ8" s="60">
        <f t="shared" ref="BQ8:CZ8" si="200">BQ7/BQ6</f>
        <v>2.6548672566371681E-2</v>
      </c>
      <c r="BR8" s="61"/>
      <c r="BS8" s="60">
        <f t="shared" ref="BS8:CZ8" si="201">BS7/BS6</f>
        <v>9.3457943925233638E-3</v>
      </c>
      <c r="BT8" s="61"/>
      <c r="BU8" s="60" t="e">
        <f t="shared" ref="BU8:CZ8" si="202">BU7/BU6</f>
        <v>#DIV/0!</v>
      </c>
      <c r="BV8" s="61"/>
      <c r="BW8" s="60" t="e">
        <f t="shared" ref="BW8:CZ8" si="203">BW7/BW6</f>
        <v>#DIV/0!</v>
      </c>
      <c r="BX8" s="61"/>
      <c r="BY8" s="60" t="e">
        <f t="shared" ref="BY8:CZ8" si="204">BY7/BY6</f>
        <v>#DIV/0!</v>
      </c>
      <c r="BZ8" s="61"/>
      <c r="CA8" s="60">
        <f t="shared" ref="CA8:CZ8" si="205">CA7/CA6</f>
        <v>0.34982332155477031</v>
      </c>
      <c r="CB8" s="61"/>
      <c r="CC8" s="60">
        <f t="shared" ref="CC8:CZ8" si="206">CC7/CC6</f>
        <v>0.20796460176991149</v>
      </c>
      <c r="CD8" s="61"/>
      <c r="CE8" s="60">
        <f t="shared" ref="CE8:CZ8" si="207">CE7/CE6</f>
        <v>0.18691588785046728</v>
      </c>
      <c r="CF8" s="61"/>
      <c r="CG8" s="60" t="e">
        <f t="shared" ref="CG8:CZ8" si="208">CG7/CG6</f>
        <v>#DIV/0!</v>
      </c>
      <c r="CH8" s="61"/>
      <c r="CI8" s="60">
        <f t="shared" ref="CI8:CZ8" si="209">CI7/CI6</f>
        <v>0.1111111111111111</v>
      </c>
      <c r="CJ8" s="61"/>
      <c r="CK8" s="60">
        <f t="shared" ref="CK8:CZ8" si="210">CK7/CK6</f>
        <v>0.18181818181818182</v>
      </c>
      <c r="CL8" s="61"/>
      <c r="CM8" s="60">
        <f t="shared" ref="CM8:CZ8" si="211">CM7/CM6</f>
        <v>0</v>
      </c>
      <c r="CN8" s="61"/>
      <c r="CO8" s="60" t="e">
        <f t="shared" ref="CO8:CZ8" si="212">CO7/CO6</f>
        <v>#DIV/0!</v>
      </c>
      <c r="CP8" s="61"/>
      <c r="CQ8" s="60" t="e">
        <f t="shared" ref="CQ8:CZ8" si="213">CQ7/CQ6</f>
        <v>#DIV/0!</v>
      </c>
      <c r="CR8" s="61"/>
      <c r="CS8" s="60" t="e">
        <f t="shared" ref="CS8:CZ8" si="214">CS7/CS6</f>
        <v>#DIV/0!</v>
      </c>
      <c r="CT8" s="61"/>
      <c r="CU8" s="60">
        <f t="shared" ref="CU8:CZ8" si="215">CU7/CU6</f>
        <v>0.22222222222222221</v>
      </c>
      <c r="CV8" s="61"/>
      <c r="CW8" s="60">
        <f t="shared" ref="CW8:CZ8" si="216">CW7/CW6</f>
        <v>0.45454545454545453</v>
      </c>
      <c r="CX8" s="61"/>
      <c r="CY8" s="60">
        <f t="shared" ref="CY8:CZ8" si="217">CY7/CY6</f>
        <v>0</v>
      </c>
      <c r="CZ8" s="61"/>
    </row>
    <row r="10" spans="1:104" ht="18.75" x14ac:dyDescent="0.3">
      <c r="A10" s="1" t="s">
        <v>0</v>
      </c>
      <c r="B10" s="1" t="s">
        <v>1</v>
      </c>
      <c r="C10" s="1" t="s">
        <v>2</v>
      </c>
      <c r="D10" s="1" t="s">
        <v>3</v>
      </c>
      <c r="H10" s="2"/>
      <c r="I10" s="1" t="s">
        <v>4</v>
      </c>
      <c r="J10" s="51">
        <v>108</v>
      </c>
      <c r="K10" s="52"/>
      <c r="L10" s="53"/>
      <c r="M10" s="51">
        <v>48</v>
      </c>
      <c r="N10" s="52"/>
      <c r="O10" s="53"/>
      <c r="P10" s="51">
        <v>36</v>
      </c>
      <c r="Q10" s="52"/>
      <c r="R10" s="53"/>
      <c r="S10" s="51">
        <v>20</v>
      </c>
      <c r="T10" s="52"/>
      <c r="U10" s="53"/>
      <c r="V10" s="51">
        <v>4</v>
      </c>
      <c r="W10" s="52"/>
      <c r="X10" s="53"/>
      <c r="Y10" s="54">
        <v>0</v>
      </c>
      <c r="Z10" s="55"/>
      <c r="AA10" s="54">
        <v>2</v>
      </c>
      <c r="AB10" s="55"/>
      <c r="AC10" s="54">
        <v>8</v>
      </c>
      <c r="AD10" s="55"/>
      <c r="AE10" s="54">
        <v>14</v>
      </c>
      <c r="AF10" s="55"/>
      <c r="AG10" s="54">
        <v>0</v>
      </c>
      <c r="AH10" s="55"/>
      <c r="AI10" s="54">
        <v>0</v>
      </c>
      <c r="AJ10" s="55"/>
      <c r="AK10" s="54">
        <v>0</v>
      </c>
      <c r="AL10" s="55"/>
      <c r="AM10" s="54">
        <v>2</v>
      </c>
      <c r="AN10" s="55"/>
      <c r="AO10" s="54">
        <v>8</v>
      </c>
      <c r="AP10" s="55"/>
      <c r="AQ10" s="54">
        <v>14</v>
      </c>
      <c r="AR10" s="55"/>
      <c r="AS10" s="46">
        <v>0</v>
      </c>
      <c r="AT10" s="47"/>
      <c r="AU10" s="46">
        <v>0</v>
      </c>
      <c r="AV10" s="47"/>
      <c r="AW10" s="46">
        <v>14</v>
      </c>
      <c r="AX10" s="47"/>
      <c r="AY10" s="46">
        <v>4</v>
      </c>
      <c r="AZ10" s="47"/>
      <c r="BA10" s="46">
        <v>0</v>
      </c>
      <c r="BB10" s="47"/>
      <c r="BC10" s="46">
        <v>0</v>
      </c>
      <c r="BD10" s="47"/>
      <c r="BE10" s="46">
        <v>0</v>
      </c>
      <c r="BF10" s="47"/>
      <c r="BG10" s="46">
        <v>0</v>
      </c>
      <c r="BH10" s="47"/>
      <c r="BI10" s="46">
        <v>14</v>
      </c>
      <c r="BJ10" s="47"/>
      <c r="BK10" s="46">
        <v>4</v>
      </c>
      <c r="BL10" s="47"/>
      <c r="BM10" s="46">
        <v>0</v>
      </c>
      <c r="BN10" s="47"/>
      <c r="BO10" s="67">
        <v>2</v>
      </c>
      <c r="BP10" s="68"/>
      <c r="BQ10" s="46">
        <v>4</v>
      </c>
      <c r="BR10" s="47"/>
      <c r="BS10" s="46">
        <v>4</v>
      </c>
      <c r="BT10" s="47"/>
      <c r="BU10" s="46">
        <v>0</v>
      </c>
      <c r="BV10" s="47"/>
      <c r="BW10" s="46">
        <v>0</v>
      </c>
      <c r="BX10" s="47"/>
      <c r="BY10" s="46">
        <v>0</v>
      </c>
      <c r="BZ10" s="47"/>
      <c r="CA10" s="46">
        <v>2</v>
      </c>
      <c r="CB10" s="47"/>
      <c r="CC10" s="46">
        <v>4</v>
      </c>
      <c r="CD10" s="47"/>
      <c r="CE10" s="67">
        <v>4</v>
      </c>
      <c r="CF10" s="68"/>
      <c r="CG10" s="46">
        <v>0</v>
      </c>
      <c r="CH10" s="47"/>
      <c r="CI10" s="46">
        <v>0</v>
      </c>
      <c r="CJ10" s="47"/>
      <c r="CK10" s="46">
        <v>2</v>
      </c>
      <c r="CL10" s="47"/>
      <c r="CM10" s="46"/>
      <c r="CN10" s="47"/>
      <c r="CO10" s="46"/>
      <c r="CP10" s="47"/>
      <c r="CQ10" s="46">
        <v>0</v>
      </c>
      <c r="CR10" s="47"/>
      <c r="CS10" s="46">
        <v>0</v>
      </c>
      <c r="CT10" s="47"/>
      <c r="CU10" s="46">
        <v>0</v>
      </c>
      <c r="CV10" s="47"/>
      <c r="CW10" s="46">
        <v>2</v>
      </c>
      <c r="CX10" s="47"/>
      <c r="CY10" s="46">
        <v>0</v>
      </c>
      <c r="CZ10" s="47"/>
    </row>
    <row r="11" spans="1:104" ht="18.75" x14ac:dyDescent="0.3">
      <c r="A11" s="3"/>
      <c r="B11" s="3"/>
      <c r="C11" s="3"/>
      <c r="D11" s="4"/>
      <c r="E11" s="5"/>
      <c r="F11" s="6" t="s">
        <v>16</v>
      </c>
      <c r="G11" s="7"/>
      <c r="H11" s="8"/>
      <c r="I11" s="1" t="s">
        <v>5</v>
      </c>
      <c r="J11" s="51">
        <v>131</v>
      </c>
      <c r="K11" s="52"/>
      <c r="L11" s="53"/>
      <c r="M11" s="51">
        <v>26.119999999999997</v>
      </c>
      <c r="N11" s="52"/>
      <c r="O11" s="53"/>
      <c r="P11" s="51">
        <v>79.680000000000007</v>
      </c>
      <c r="Q11" s="52"/>
      <c r="R11" s="53"/>
      <c r="S11" s="64">
        <v>25.2</v>
      </c>
      <c r="T11" s="65"/>
      <c r="U11" s="66"/>
      <c r="V11" s="64">
        <v>0</v>
      </c>
      <c r="W11" s="65"/>
      <c r="X11" s="66"/>
      <c r="Y11" s="54">
        <v>0</v>
      </c>
      <c r="Z11" s="55"/>
      <c r="AA11" s="54">
        <v>0</v>
      </c>
      <c r="AB11" s="55"/>
      <c r="AC11" s="54">
        <v>21.9</v>
      </c>
      <c r="AD11" s="55"/>
      <c r="AE11" s="54">
        <v>0</v>
      </c>
      <c r="AF11" s="55"/>
      <c r="AG11" s="54">
        <v>0</v>
      </c>
      <c r="AH11" s="55"/>
      <c r="AI11" s="54">
        <v>0</v>
      </c>
      <c r="AJ11" s="55"/>
      <c r="AK11" s="54">
        <v>0</v>
      </c>
      <c r="AL11" s="55"/>
      <c r="AM11" s="54">
        <v>0</v>
      </c>
      <c r="AN11" s="55"/>
      <c r="AO11" s="54">
        <v>4.22</v>
      </c>
      <c r="AP11" s="55"/>
      <c r="AQ11" s="54">
        <v>0</v>
      </c>
      <c r="AR11" s="55"/>
      <c r="AS11" s="46">
        <v>0</v>
      </c>
      <c r="AT11" s="47"/>
      <c r="AU11" s="46">
        <v>0</v>
      </c>
      <c r="AV11" s="47"/>
      <c r="AW11" s="46">
        <v>64.3</v>
      </c>
      <c r="AX11" s="47"/>
      <c r="AY11" s="46">
        <v>0</v>
      </c>
      <c r="AZ11" s="47"/>
      <c r="BA11" s="46">
        <v>0</v>
      </c>
      <c r="BB11" s="47"/>
      <c r="BC11" s="46">
        <v>0</v>
      </c>
      <c r="BD11" s="47"/>
      <c r="BE11" s="46">
        <v>0</v>
      </c>
      <c r="BF11" s="47"/>
      <c r="BG11" s="46">
        <v>0</v>
      </c>
      <c r="BH11" s="47"/>
      <c r="BI11" s="46">
        <v>15.38</v>
      </c>
      <c r="BJ11" s="47"/>
      <c r="BK11" s="46">
        <v>0</v>
      </c>
      <c r="BL11" s="47"/>
      <c r="BM11" s="46">
        <v>0</v>
      </c>
      <c r="BN11" s="47"/>
      <c r="BO11" s="67">
        <v>0</v>
      </c>
      <c r="BP11" s="68"/>
      <c r="BQ11" s="46">
        <v>0</v>
      </c>
      <c r="BR11" s="47"/>
      <c r="BS11" s="46">
        <v>0</v>
      </c>
      <c r="BT11" s="47"/>
      <c r="BU11" s="46">
        <v>0</v>
      </c>
      <c r="BV11" s="47"/>
      <c r="BW11" s="46">
        <v>0</v>
      </c>
      <c r="BX11" s="47"/>
      <c r="BY11" s="46">
        <v>0</v>
      </c>
      <c r="BZ11" s="47"/>
      <c r="CA11" s="46">
        <v>0</v>
      </c>
      <c r="CB11" s="47"/>
      <c r="CC11" s="46">
        <v>0</v>
      </c>
      <c r="CD11" s="47"/>
      <c r="CE11" s="67">
        <v>25.2</v>
      </c>
      <c r="CF11" s="68"/>
      <c r="CG11" s="46">
        <v>0</v>
      </c>
      <c r="CH11" s="47"/>
      <c r="CI11" s="46">
        <v>0</v>
      </c>
      <c r="CJ11" s="47"/>
      <c r="CK11" s="46">
        <v>0</v>
      </c>
      <c r="CL11" s="47"/>
      <c r="CM11" s="46"/>
      <c r="CN11" s="47"/>
      <c r="CO11" s="46"/>
      <c r="CP11" s="47"/>
      <c r="CQ11" s="46">
        <v>0</v>
      </c>
      <c r="CR11" s="47"/>
      <c r="CS11" s="46">
        <v>0</v>
      </c>
      <c r="CT11" s="47"/>
      <c r="CU11" s="46">
        <v>0</v>
      </c>
      <c r="CV11" s="47"/>
      <c r="CW11" s="46">
        <v>0</v>
      </c>
      <c r="CX11" s="47"/>
      <c r="CY11" s="46">
        <v>0</v>
      </c>
      <c r="CZ11" s="47"/>
    </row>
    <row r="12" spans="1:104" ht="18.75" x14ac:dyDescent="0.3">
      <c r="A12" s="1" t="s">
        <v>6</v>
      </c>
      <c r="B12" s="1" t="s">
        <v>7</v>
      </c>
      <c r="C12" s="1" t="s">
        <v>8</v>
      </c>
      <c r="D12" s="1" t="s">
        <v>9</v>
      </c>
      <c r="E12" s="5"/>
      <c r="F12" s="6" t="s">
        <v>17</v>
      </c>
      <c r="G12" s="9"/>
      <c r="H12" s="10"/>
      <c r="I12" s="1" t="s">
        <v>10</v>
      </c>
      <c r="J12" s="43">
        <v>23</v>
      </c>
      <c r="K12" s="45"/>
      <c r="L12" s="44"/>
      <c r="M12" s="43">
        <v>-21.880000000000003</v>
      </c>
      <c r="N12" s="45"/>
      <c r="O12" s="44"/>
      <c r="P12" s="43">
        <v>43.680000000000007</v>
      </c>
      <c r="Q12" s="45"/>
      <c r="R12" s="44"/>
      <c r="S12" s="43">
        <v>5.1999999999999993</v>
      </c>
      <c r="T12" s="45"/>
      <c r="U12" s="44"/>
      <c r="V12" s="43">
        <v>-4</v>
      </c>
      <c r="W12" s="45"/>
      <c r="X12" s="44"/>
      <c r="Y12" s="58">
        <v>0</v>
      </c>
      <c r="Z12" s="59"/>
      <c r="AA12" s="58">
        <v>-2</v>
      </c>
      <c r="AB12" s="59"/>
      <c r="AC12" s="58">
        <v>13.899999999999999</v>
      </c>
      <c r="AD12" s="59"/>
      <c r="AE12" s="58">
        <v>-14</v>
      </c>
      <c r="AF12" s="59"/>
      <c r="AG12" s="58">
        <v>0</v>
      </c>
      <c r="AH12" s="59"/>
      <c r="AI12" s="58">
        <v>0</v>
      </c>
      <c r="AJ12" s="59"/>
      <c r="AK12" s="58">
        <v>0</v>
      </c>
      <c r="AL12" s="59"/>
      <c r="AM12" s="58">
        <v>-2</v>
      </c>
      <c r="AN12" s="59"/>
      <c r="AO12" s="58">
        <v>-3.7800000000000002</v>
      </c>
      <c r="AP12" s="59"/>
      <c r="AQ12" s="58">
        <v>-14</v>
      </c>
      <c r="AR12" s="59"/>
      <c r="AS12" s="43">
        <v>0</v>
      </c>
      <c r="AT12" s="44"/>
      <c r="AU12" s="43">
        <v>0</v>
      </c>
      <c r="AV12" s="44"/>
      <c r="AW12" s="43">
        <v>50.3</v>
      </c>
      <c r="AX12" s="44"/>
      <c r="AY12" s="43">
        <v>-4</v>
      </c>
      <c r="AZ12" s="44"/>
      <c r="BA12" s="43">
        <v>0</v>
      </c>
      <c r="BB12" s="44"/>
      <c r="BC12" s="43">
        <v>0</v>
      </c>
      <c r="BD12" s="44"/>
      <c r="BE12" s="43">
        <v>0</v>
      </c>
      <c r="BF12" s="44"/>
      <c r="BG12" s="43">
        <v>0</v>
      </c>
      <c r="BH12" s="44"/>
      <c r="BI12" s="43">
        <v>1.3800000000000008</v>
      </c>
      <c r="BJ12" s="44"/>
      <c r="BK12" s="43">
        <v>-4</v>
      </c>
      <c r="BL12" s="44"/>
      <c r="BM12" s="43">
        <v>0</v>
      </c>
      <c r="BN12" s="44"/>
      <c r="BO12" s="69">
        <v>-2</v>
      </c>
      <c r="BP12" s="70"/>
      <c r="BQ12" s="43">
        <v>-4</v>
      </c>
      <c r="BR12" s="44"/>
      <c r="BS12" s="43">
        <v>-4</v>
      </c>
      <c r="BT12" s="44"/>
      <c r="BU12" s="43">
        <v>0</v>
      </c>
      <c r="BV12" s="44"/>
      <c r="BW12" s="43">
        <v>0</v>
      </c>
      <c r="BX12" s="44"/>
      <c r="BY12" s="43">
        <v>0</v>
      </c>
      <c r="BZ12" s="44"/>
      <c r="CA12" s="43">
        <v>-2</v>
      </c>
      <c r="CB12" s="44"/>
      <c r="CC12" s="43">
        <v>-4</v>
      </c>
      <c r="CD12" s="44"/>
      <c r="CE12" s="69">
        <v>21.2</v>
      </c>
      <c r="CF12" s="70"/>
      <c r="CG12" s="43">
        <v>0</v>
      </c>
      <c r="CH12" s="44"/>
      <c r="CI12" s="43">
        <v>0</v>
      </c>
      <c r="CJ12" s="44"/>
      <c r="CK12" s="43">
        <v>-2</v>
      </c>
      <c r="CL12" s="44"/>
      <c r="CM12" s="43"/>
      <c r="CN12" s="44"/>
      <c r="CO12" s="43"/>
      <c r="CP12" s="44"/>
      <c r="CQ12" s="43">
        <v>0</v>
      </c>
      <c r="CR12" s="44"/>
      <c r="CS12" s="43">
        <v>0</v>
      </c>
      <c r="CT12" s="44"/>
      <c r="CU12" s="43">
        <v>0</v>
      </c>
      <c r="CV12" s="44"/>
      <c r="CW12" s="43">
        <v>-2</v>
      </c>
      <c r="CX12" s="44"/>
      <c r="CY12" s="43">
        <v>0</v>
      </c>
      <c r="CZ12" s="44"/>
    </row>
    <row r="13" spans="1:104" ht="18.75" x14ac:dyDescent="0.3">
      <c r="A13" s="11"/>
      <c r="B13" s="12"/>
      <c r="C13" s="12"/>
      <c r="D13" s="13"/>
      <c r="E13" s="5"/>
      <c r="F13" s="5"/>
      <c r="G13" s="9"/>
      <c r="H13" s="10"/>
      <c r="I13" s="1" t="s">
        <v>11</v>
      </c>
      <c r="J13" s="37">
        <v>1.212962962962963</v>
      </c>
      <c r="K13" s="39"/>
      <c r="L13" s="38"/>
      <c r="M13" s="37">
        <v>0.54416666666666658</v>
      </c>
      <c r="N13" s="39"/>
      <c r="O13" s="38"/>
      <c r="P13" s="37">
        <v>2.2133333333333334</v>
      </c>
      <c r="Q13" s="39"/>
      <c r="R13" s="38"/>
      <c r="S13" s="37">
        <v>1.26</v>
      </c>
      <c r="T13" s="39"/>
      <c r="U13" s="38"/>
      <c r="V13" s="37">
        <v>0</v>
      </c>
      <c r="W13" s="39"/>
      <c r="X13" s="38"/>
      <c r="Y13" s="60" t="e">
        <v>#DIV/0!</v>
      </c>
      <c r="Z13" s="61"/>
      <c r="AA13" s="60">
        <v>0</v>
      </c>
      <c r="AB13" s="61"/>
      <c r="AC13" s="60">
        <v>2.7374999999999998</v>
      </c>
      <c r="AD13" s="61"/>
      <c r="AE13" s="60">
        <v>0</v>
      </c>
      <c r="AF13" s="61"/>
      <c r="AG13" s="60" t="e">
        <v>#DIV/0!</v>
      </c>
      <c r="AH13" s="61"/>
      <c r="AI13" s="60" t="e">
        <v>#DIV/0!</v>
      </c>
      <c r="AJ13" s="61"/>
      <c r="AK13" s="60" t="e">
        <v>#DIV/0!</v>
      </c>
      <c r="AL13" s="61"/>
      <c r="AM13" s="60">
        <v>0</v>
      </c>
      <c r="AN13" s="61"/>
      <c r="AO13" s="60">
        <v>0.52749999999999997</v>
      </c>
      <c r="AP13" s="61"/>
      <c r="AQ13" s="60">
        <v>0</v>
      </c>
      <c r="AR13" s="61"/>
      <c r="AS13" s="37" t="e">
        <v>#DIV/0!</v>
      </c>
      <c r="AT13" s="38"/>
      <c r="AU13" s="37" t="e">
        <v>#DIV/0!</v>
      </c>
      <c r="AV13" s="38"/>
      <c r="AW13" s="37">
        <v>4.5928571428571425</v>
      </c>
      <c r="AX13" s="38"/>
      <c r="AY13" s="37">
        <v>0</v>
      </c>
      <c r="AZ13" s="38"/>
      <c r="BA13" s="37" t="e">
        <v>#DIV/0!</v>
      </c>
      <c r="BB13" s="38"/>
      <c r="BC13" s="37" t="e">
        <v>#DIV/0!</v>
      </c>
      <c r="BD13" s="38"/>
      <c r="BE13" s="37" t="e">
        <v>#DIV/0!</v>
      </c>
      <c r="BF13" s="38"/>
      <c r="BG13" s="37" t="e">
        <v>#DIV/0!</v>
      </c>
      <c r="BH13" s="38"/>
      <c r="BI13" s="37">
        <v>1.0985714285714285</v>
      </c>
      <c r="BJ13" s="38"/>
      <c r="BK13" s="37">
        <v>0</v>
      </c>
      <c r="BL13" s="38"/>
      <c r="BM13" s="37" t="e">
        <v>#DIV/0!</v>
      </c>
      <c r="BN13" s="38"/>
      <c r="BO13" s="79">
        <v>0</v>
      </c>
      <c r="BP13" s="80"/>
      <c r="BQ13" s="37">
        <v>0</v>
      </c>
      <c r="BR13" s="38"/>
      <c r="BS13" s="37">
        <v>0</v>
      </c>
      <c r="BT13" s="38"/>
      <c r="BU13" s="37" t="e">
        <v>#DIV/0!</v>
      </c>
      <c r="BV13" s="38"/>
      <c r="BW13" s="37" t="e">
        <v>#DIV/0!</v>
      </c>
      <c r="BX13" s="38"/>
      <c r="BY13" s="37" t="e">
        <v>#DIV/0!</v>
      </c>
      <c r="BZ13" s="38"/>
      <c r="CA13" s="37">
        <v>0</v>
      </c>
      <c r="CB13" s="38"/>
      <c r="CC13" s="37">
        <v>0</v>
      </c>
      <c r="CD13" s="38"/>
      <c r="CE13" s="79">
        <v>6.3</v>
      </c>
      <c r="CF13" s="80"/>
      <c r="CG13" s="37" t="e">
        <v>#DIV/0!</v>
      </c>
      <c r="CH13" s="38"/>
      <c r="CI13" s="37" t="e">
        <v>#DIV/0!</v>
      </c>
      <c r="CJ13" s="38"/>
      <c r="CK13" s="37">
        <v>0</v>
      </c>
      <c r="CL13" s="38"/>
      <c r="CM13" s="37"/>
      <c r="CN13" s="38"/>
      <c r="CO13" s="37"/>
      <c r="CP13" s="38"/>
      <c r="CQ13" s="37" t="e">
        <v>#DIV/0!</v>
      </c>
      <c r="CR13" s="38"/>
      <c r="CS13" s="37" t="e">
        <v>#DIV/0!</v>
      </c>
      <c r="CT13" s="38"/>
      <c r="CU13" s="37" t="e">
        <v>#DIV/0!</v>
      </c>
      <c r="CV13" s="38"/>
      <c r="CW13" s="37">
        <v>0</v>
      </c>
      <c r="CX13" s="38"/>
      <c r="CY13" s="37" t="e">
        <v>#DIV/0!</v>
      </c>
      <c r="CZ13" s="38"/>
    </row>
    <row r="14" spans="1:104" ht="18.75" x14ac:dyDescent="0.3">
      <c r="A14" s="11"/>
      <c r="B14" s="12"/>
      <c r="C14" s="12"/>
      <c r="D14" s="13"/>
      <c r="E14" s="5"/>
      <c r="F14" s="5"/>
      <c r="G14" s="9"/>
      <c r="H14" s="10"/>
      <c r="I14" s="1" t="s">
        <v>12</v>
      </c>
      <c r="J14" s="71">
        <v>27</v>
      </c>
      <c r="K14" s="72"/>
      <c r="L14" s="73"/>
      <c r="M14" s="71">
        <v>12</v>
      </c>
      <c r="N14" s="72"/>
      <c r="O14" s="73"/>
      <c r="P14" s="71">
        <v>9</v>
      </c>
      <c r="Q14" s="72"/>
      <c r="R14" s="73"/>
      <c r="S14" s="74">
        <v>5</v>
      </c>
      <c r="T14" s="75"/>
      <c r="U14" s="76"/>
      <c r="V14" s="74">
        <v>1</v>
      </c>
      <c r="W14" s="75"/>
      <c r="X14" s="76"/>
      <c r="Y14" s="77">
        <v>0</v>
      </c>
      <c r="Z14" s="78"/>
      <c r="AA14" s="77">
        <v>1</v>
      </c>
      <c r="AB14" s="78"/>
      <c r="AC14" s="77">
        <v>4</v>
      </c>
      <c r="AD14" s="78"/>
      <c r="AE14" s="77">
        <v>7</v>
      </c>
      <c r="AF14" s="78"/>
      <c r="AG14" s="77">
        <v>0</v>
      </c>
      <c r="AH14" s="78"/>
      <c r="AI14" s="77">
        <v>0</v>
      </c>
      <c r="AJ14" s="78"/>
      <c r="AK14" s="77">
        <v>0</v>
      </c>
      <c r="AL14" s="78"/>
      <c r="AM14" s="77">
        <v>1</v>
      </c>
      <c r="AN14" s="78"/>
      <c r="AO14" s="77">
        <v>4</v>
      </c>
      <c r="AP14" s="78"/>
      <c r="AQ14" s="77">
        <v>7</v>
      </c>
      <c r="AR14" s="78"/>
      <c r="AS14" s="74">
        <v>0</v>
      </c>
      <c r="AT14" s="76"/>
      <c r="AU14" s="74">
        <v>0</v>
      </c>
      <c r="AV14" s="76"/>
      <c r="AW14" s="74">
        <v>7</v>
      </c>
      <c r="AX14" s="76"/>
      <c r="AY14" s="74">
        <v>2</v>
      </c>
      <c r="AZ14" s="76"/>
      <c r="BA14" s="74">
        <v>0</v>
      </c>
      <c r="BB14" s="76"/>
      <c r="BC14" s="74">
        <v>0</v>
      </c>
      <c r="BD14" s="76"/>
      <c r="BE14" s="74">
        <v>0</v>
      </c>
      <c r="BF14" s="76"/>
      <c r="BG14" s="74">
        <v>0</v>
      </c>
      <c r="BH14" s="76"/>
      <c r="BI14" s="74">
        <v>7</v>
      </c>
      <c r="BJ14" s="76"/>
      <c r="BK14" s="74">
        <v>2</v>
      </c>
      <c r="BL14" s="76"/>
      <c r="BM14" s="74">
        <v>0</v>
      </c>
      <c r="BN14" s="76"/>
      <c r="BO14" s="81">
        <v>1</v>
      </c>
      <c r="BP14" s="82"/>
      <c r="BQ14" s="74">
        <v>2</v>
      </c>
      <c r="BR14" s="76"/>
      <c r="BS14" s="74">
        <v>2</v>
      </c>
      <c r="BT14" s="76"/>
      <c r="BU14" s="74">
        <v>0</v>
      </c>
      <c r="BV14" s="76"/>
      <c r="BW14" s="74">
        <v>0</v>
      </c>
      <c r="BX14" s="76"/>
      <c r="BY14" s="74">
        <v>0</v>
      </c>
      <c r="BZ14" s="76"/>
      <c r="CA14" s="74">
        <v>1</v>
      </c>
      <c r="CB14" s="76"/>
      <c r="CC14" s="74">
        <v>2</v>
      </c>
      <c r="CD14" s="76"/>
      <c r="CE14" s="81">
        <v>2</v>
      </c>
      <c r="CF14" s="82"/>
      <c r="CG14" s="74">
        <v>0</v>
      </c>
      <c r="CH14" s="76"/>
      <c r="CI14" s="74">
        <v>0</v>
      </c>
      <c r="CJ14" s="76"/>
      <c r="CK14" s="74">
        <v>1</v>
      </c>
      <c r="CL14" s="76"/>
      <c r="CM14" s="74"/>
      <c r="CN14" s="76"/>
      <c r="CO14" s="74"/>
      <c r="CP14" s="76"/>
      <c r="CQ14" s="74">
        <v>0</v>
      </c>
      <c r="CR14" s="76"/>
      <c r="CS14" s="74">
        <v>0</v>
      </c>
      <c r="CT14" s="76"/>
      <c r="CU14" s="74">
        <v>0</v>
      </c>
      <c r="CV14" s="76"/>
      <c r="CW14" s="74">
        <v>1</v>
      </c>
      <c r="CX14" s="76"/>
      <c r="CY14" s="74">
        <v>0</v>
      </c>
      <c r="CZ14" s="76"/>
    </row>
    <row r="15" spans="1:104" ht="18.75" x14ac:dyDescent="0.3">
      <c r="A15" s="11"/>
      <c r="B15" s="12"/>
      <c r="C15" s="12"/>
      <c r="D15" s="13"/>
      <c r="E15" s="5"/>
      <c r="F15" s="5"/>
      <c r="G15" s="9"/>
      <c r="H15" s="10"/>
      <c r="I15" s="1" t="s">
        <v>13</v>
      </c>
      <c r="J15" s="71">
        <v>4</v>
      </c>
      <c r="K15" s="72"/>
      <c r="L15" s="73"/>
      <c r="M15" s="71">
        <v>1</v>
      </c>
      <c r="N15" s="72"/>
      <c r="O15" s="73"/>
      <c r="P15" s="71">
        <v>2</v>
      </c>
      <c r="Q15" s="72"/>
      <c r="R15" s="73"/>
      <c r="S15" s="74">
        <v>1</v>
      </c>
      <c r="T15" s="75"/>
      <c r="U15" s="76"/>
      <c r="V15" s="74">
        <v>0</v>
      </c>
      <c r="W15" s="75"/>
      <c r="X15" s="76"/>
      <c r="Y15" s="77">
        <v>0</v>
      </c>
      <c r="Z15" s="78"/>
      <c r="AA15" s="77">
        <v>0</v>
      </c>
      <c r="AB15" s="78"/>
      <c r="AC15" s="77">
        <v>1</v>
      </c>
      <c r="AD15" s="78"/>
      <c r="AE15" s="77">
        <v>0</v>
      </c>
      <c r="AF15" s="78"/>
      <c r="AG15" s="77">
        <v>0</v>
      </c>
      <c r="AH15" s="78"/>
      <c r="AI15" s="77">
        <v>0</v>
      </c>
      <c r="AJ15" s="78"/>
      <c r="AK15" s="77">
        <v>0</v>
      </c>
      <c r="AL15" s="78"/>
      <c r="AM15" s="77">
        <v>0</v>
      </c>
      <c r="AN15" s="78"/>
      <c r="AO15" s="77">
        <v>1</v>
      </c>
      <c r="AP15" s="78"/>
      <c r="AQ15" s="77">
        <v>0</v>
      </c>
      <c r="AR15" s="78"/>
      <c r="AS15" s="74">
        <v>0</v>
      </c>
      <c r="AT15" s="76"/>
      <c r="AU15" s="74">
        <v>0</v>
      </c>
      <c r="AV15" s="76"/>
      <c r="AW15" s="74">
        <v>2</v>
      </c>
      <c r="AX15" s="76"/>
      <c r="AY15" s="74">
        <v>0</v>
      </c>
      <c r="AZ15" s="76"/>
      <c r="BA15" s="74">
        <v>0</v>
      </c>
      <c r="BB15" s="76"/>
      <c r="BC15" s="74">
        <v>0</v>
      </c>
      <c r="BD15" s="76"/>
      <c r="BE15" s="74">
        <v>0</v>
      </c>
      <c r="BF15" s="76"/>
      <c r="BG15" s="74">
        <v>0</v>
      </c>
      <c r="BH15" s="76"/>
      <c r="BI15" s="74">
        <v>2</v>
      </c>
      <c r="BJ15" s="76"/>
      <c r="BK15" s="74">
        <v>0</v>
      </c>
      <c r="BL15" s="76"/>
      <c r="BM15" s="74">
        <v>0</v>
      </c>
      <c r="BN15" s="76"/>
      <c r="BO15" s="81">
        <v>0</v>
      </c>
      <c r="BP15" s="82"/>
      <c r="BQ15" s="74">
        <v>0</v>
      </c>
      <c r="BR15" s="76"/>
      <c r="BS15" s="74">
        <v>0</v>
      </c>
      <c r="BT15" s="76"/>
      <c r="BU15" s="74">
        <v>0</v>
      </c>
      <c r="BV15" s="76"/>
      <c r="BW15" s="74">
        <v>0</v>
      </c>
      <c r="BX15" s="76"/>
      <c r="BY15" s="74">
        <v>0</v>
      </c>
      <c r="BZ15" s="76"/>
      <c r="CA15" s="74">
        <v>0</v>
      </c>
      <c r="CB15" s="76"/>
      <c r="CC15" s="74">
        <v>0</v>
      </c>
      <c r="CD15" s="76"/>
      <c r="CE15" s="81">
        <v>1</v>
      </c>
      <c r="CF15" s="82"/>
      <c r="CG15" s="74">
        <v>0</v>
      </c>
      <c r="CH15" s="76"/>
      <c r="CI15" s="74">
        <v>0</v>
      </c>
      <c r="CJ15" s="76"/>
      <c r="CK15" s="74">
        <v>0</v>
      </c>
      <c r="CL15" s="76"/>
      <c r="CM15" s="74"/>
      <c r="CN15" s="76"/>
      <c r="CO15" s="74"/>
      <c r="CP15" s="76"/>
      <c r="CQ15" s="74">
        <v>0</v>
      </c>
      <c r="CR15" s="76"/>
      <c r="CS15" s="74">
        <v>0</v>
      </c>
      <c r="CT15" s="76"/>
      <c r="CU15" s="74">
        <v>0</v>
      </c>
      <c r="CV15" s="76"/>
      <c r="CW15" s="74">
        <v>0</v>
      </c>
      <c r="CX15" s="76"/>
      <c r="CY15" s="74">
        <v>0</v>
      </c>
      <c r="CZ15" s="76"/>
    </row>
    <row r="16" spans="1:104" ht="18.75" x14ac:dyDescent="0.3">
      <c r="A16" s="11"/>
      <c r="B16" s="12"/>
      <c r="C16" s="12"/>
      <c r="D16" s="13"/>
      <c r="E16" s="5"/>
      <c r="F16" s="5"/>
      <c r="G16" s="9"/>
      <c r="H16" s="10"/>
      <c r="I16" s="1" t="s">
        <v>14</v>
      </c>
      <c r="J16" s="37">
        <v>0.14814814814814814</v>
      </c>
      <c r="K16" s="39"/>
      <c r="L16" s="38"/>
      <c r="M16" s="37">
        <v>8.3333333333333329E-2</v>
      </c>
      <c r="N16" s="39"/>
      <c r="O16" s="38"/>
      <c r="P16" s="37">
        <v>0.22222222222222221</v>
      </c>
      <c r="Q16" s="39"/>
      <c r="R16" s="38"/>
      <c r="S16" s="37">
        <v>0.2</v>
      </c>
      <c r="T16" s="39"/>
      <c r="U16" s="38"/>
      <c r="V16" s="37">
        <v>0</v>
      </c>
      <c r="W16" s="39"/>
      <c r="X16" s="38"/>
      <c r="Y16" s="60" t="e">
        <v>#DIV/0!</v>
      </c>
      <c r="Z16" s="61"/>
      <c r="AA16" s="60">
        <v>0</v>
      </c>
      <c r="AB16" s="61"/>
      <c r="AC16" s="60">
        <v>0.25</v>
      </c>
      <c r="AD16" s="61"/>
      <c r="AE16" s="60">
        <v>0</v>
      </c>
      <c r="AF16" s="61"/>
      <c r="AG16" s="60" t="e">
        <v>#DIV/0!</v>
      </c>
      <c r="AH16" s="61"/>
      <c r="AI16" s="60" t="e">
        <v>#DIV/0!</v>
      </c>
      <c r="AJ16" s="61"/>
      <c r="AK16" s="60" t="e">
        <v>#DIV/0!</v>
      </c>
      <c r="AL16" s="61"/>
      <c r="AM16" s="60">
        <v>0</v>
      </c>
      <c r="AN16" s="61"/>
      <c r="AO16" s="60">
        <v>0.25</v>
      </c>
      <c r="AP16" s="61"/>
      <c r="AQ16" s="60">
        <v>0</v>
      </c>
      <c r="AR16" s="61"/>
      <c r="AS16" s="37" t="e">
        <v>#DIV/0!</v>
      </c>
      <c r="AT16" s="38"/>
      <c r="AU16" s="37" t="e">
        <v>#DIV/0!</v>
      </c>
      <c r="AV16" s="38"/>
      <c r="AW16" s="37">
        <v>0.2857142857142857</v>
      </c>
      <c r="AX16" s="38"/>
      <c r="AY16" s="37">
        <v>0</v>
      </c>
      <c r="AZ16" s="38"/>
      <c r="BA16" s="37" t="e">
        <v>#DIV/0!</v>
      </c>
      <c r="BB16" s="38"/>
      <c r="BC16" s="37" t="e">
        <v>#DIV/0!</v>
      </c>
      <c r="BD16" s="38"/>
      <c r="BE16" s="37" t="e">
        <v>#DIV/0!</v>
      </c>
      <c r="BF16" s="38"/>
      <c r="BG16" s="37" t="e">
        <v>#DIV/0!</v>
      </c>
      <c r="BH16" s="38"/>
      <c r="BI16" s="37">
        <v>0.2857142857142857</v>
      </c>
      <c r="BJ16" s="38"/>
      <c r="BK16" s="37">
        <v>0</v>
      </c>
      <c r="BL16" s="38"/>
      <c r="BM16" s="37" t="e">
        <v>#DIV/0!</v>
      </c>
      <c r="BN16" s="38"/>
      <c r="BO16" s="79">
        <v>0</v>
      </c>
      <c r="BP16" s="80"/>
      <c r="BQ16" s="37">
        <v>0</v>
      </c>
      <c r="BR16" s="38"/>
      <c r="BS16" s="37">
        <v>0</v>
      </c>
      <c r="BT16" s="38"/>
      <c r="BU16" s="37" t="e">
        <v>#DIV/0!</v>
      </c>
      <c r="BV16" s="38"/>
      <c r="BW16" s="37" t="e">
        <v>#DIV/0!</v>
      </c>
      <c r="BX16" s="38"/>
      <c r="BY16" s="37" t="e">
        <v>#DIV/0!</v>
      </c>
      <c r="BZ16" s="38"/>
      <c r="CA16" s="37">
        <v>0</v>
      </c>
      <c r="CB16" s="38"/>
      <c r="CC16" s="37">
        <v>0</v>
      </c>
      <c r="CD16" s="38"/>
      <c r="CE16" s="79">
        <v>0.5</v>
      </c>
      <c r="CF16" s="80"/>
      <c r="CG16" s="37" t="e">
        <v>#DIV/0!</v>
      </c>
      <c r="CH16" s="38"/>
      <c r="CI16" s="37" t="e">
        <v>#DIV/0!</v>
      </c>
      <c r="CJ16" s="38"/>
      <c r="CK16" s="37">
        <v>0</v>
      </c>
      <c r="CL16" s="38"/>
      <c r="CM16" s="37"/>
      <c r="CN16" s="38"/>
      <c r="CO16" s="37"/>
      <c r="CP16" s="38"/>
      <c r="CQ16" s="37" t="e">
        <v>#DIV/0!</v>
      </c>
      <c r="CR16" s="38"/>
      <c r="CS16" s="37" t="e">
        <v>#DIV/0!</v>
      </c>
      <c r="CT16" s="38"/>
      <c r="CU16" s="37" t="e">
        <v>#DIV/0!</v>
      </c>
      <c r="CV16" s="38"/>
      <c r="CW16" s="37">
        <v>0</v>
      </c>
      <c r="CX16" s="38"/>
      <c r="CY16" s="37" t="e">
        <v>#DIV/0!</v>
      </c>
      <c r="CZ16" s="38"/>
    </row>
    <row r="18" spans="1:104" ht="18.75" x14ac:dyDescent="0.3">
      <c r="A18" s="1" t="s">
        <v>0</v>
      </c>
      <c r="B18" s="1" t="s">
        <v>1</v>
      </c>
      <c r="C18" s="1" t="s">
        <v>2</v>
      </c>
      <c r="D18" s="1" t="s">
        <v>3</v>
      </c>
      <c r="H18" s="2"/>
      <c r="I18" s="1" t="s">
        <v>4</v>
      </c>
      <c r="J18" s="51">
        <v>108</v>
      </c>
      <c r="K18" s="52"/>
      <c r="L18" s="53"/>
      <c r="M18" s="51">
        <v>44</v>
      </c>
      <c r="N18" s="52"/>
      <c r="O18" s="53"/>
      <c r="P18" s="51">
        <v>40</v>
      </c>
      <c r="Q18" s="52"/>
      <c r="R18" s="53"/>
      <c r="S18" s="51">
        <v>24</v>
      </c>
      <c r="T18" s="52"/>
      <c r="U18" s="53"/>
      <c r="V18" s="51">
        <v>0</v>
      </c>
      <c r="W18" s="52"/>
      <c r="X18" s="53"/>
      <c r="Y18" s="54">
        <v>0</v>
      </c>
      <c r="Z18" s="55"/>
      <c r="AA18" s="54">
        <v>12</v>
      </c>
      <c r="AB18" s="55"/>
      <c r="AC18" s="54">
        <v>4</v>
      </c>
      <c r="AD18" s="55"/>
      <c r="AE18" s="54">
        <v>6</v>
      </c>
      <c r="AF18" s="55"/>
      <c r="AG18" s="54">
        <v>0</v>
      </c>
      <c r="AH18" s="55"/>
      <c r="AI18" s="54">
        <v>0</v>
      </c>
      <c r="AJ18" s="55"/>
      <c r="AK18" s="54">
        <v>0</v>
      </c>
      <c r="AL18" s="55"/>
      <c r="AM18" s="54">
        <v>12</v>
      </c>
      <c r="AN18" s="55"/>
      <c r="AO18" s="54">
        <v>4</v>
      </c>
      <c r="AP18" s="55"/>
      <c r="AQ18" s="54">
        <v>6</v>
      </c>
      <c r="AR18" s="55"/>
      <c r="AS18" s="46">
        <v>0</v>
      </c>
      <c r="AT18" s="47"/>
      <c r="AU18" s="46">
        <v>2</v>
      </c>
      <c r="AV18" s="47"/>
      <c r="AW18" s="46">
        <v>12</v>
      </c>
      <c r="AX18" s="47"/>
      <c r="AY18" s="46">
        <v>6</v>
      </c>
      <c r="AZ18" s="47"/>
      <c r="BA18" s="46">
        <v>0</v>
      </c>
      <c r="BB18" s="47"/>
      <c r="BC18" s="46">
        <v>0</v>
      </c>
      <c r="BD18" s="47"/>
      <c r="BE18" s="46">
        <v>0</v>
      </c>
      <c r="BF18" s="47"/>
      <c r="BG18" s="46">
        <v>2</v>
      </c>
      <c r="BH18" s="47"/>
      <c r="BI18" s="46">
        <v>12</v>
      </c>
      <c r="BJ18" s="47"/>
      <c r="BK18" s="46">
        <v>6</v>
      </c>
      <c r="BL18" s="47"/>
      <c r="BM18" s="46">
        <v>0</v>
      </c>
      <c r="BN18" s="47"/>
      <c r="BO18" s="46">
        <v>8</v>
      </c>
      <c r="BP18" s="47"/>
      <c r="BQ18" s="46">
        <v>0</v>
      </c>
      <c r="BR18" s="47"/>
      <c r="BS18" s="46">
        <v>4</v>
      </c>
      <c r="BT18" s="47"/>
      <c r="BU18" s="46">
        <v>0</v>
      </c>
      <c r="BV18" s="47"/>
      <c r="BW18" s="46">
        <v>0</v>
      </c>
      <c r="BX18" s="47"/>
      <c r="BY18" s="46">
        <v>0</v>
      </c>
      <c r="BZ18" s="47"/>
      <c r="CA18" s="46">
        <v>8</v>
      </c>
      <c r="CB18" s="47"/>
      <c r="CC18" s="46">
        <v>0</v>
      </c>
      <c r="CD18" s="47"/>
      <c r="CE18" s="46">
        <v>4</v>
      </c>
      <c r="CF18" s="47"/>
      <c r="CG18" s="46">
        <v>0</v>
      </c>
      <c r="CH18" s="47"/>
      <c r="CI18" s="46">
        <v>0</v>
      </c>
      <c r="CJ18" s="47"/>
      <c r="CK18" s="46">
        <v>0</v>
      </c>
      <c r="CL18" s="47"/>
      <c r="CM18" s="46">
        <v>0</v>
      </c>
      <c r="CN18" s="47"/>
      <c r="CO18" s="46">
        <v>0</v>
      </c>
      <c r="CP18" s="47"/>
      <c r="CQ18" s="46">
        <v>0</v>
      </c>
      <c r="CR18" s="47"/>
      <c r="CS18" s="46">
        <v>0</v>
      </c>
      <c r="CT18" s="47"/>
      <c r="CU18" s="46">
        <v>0</v>
      </c>
      <c r="CV18" s="47"/>
      <c r="CW18" s="46">
        <v>0</v>
      </c>
      <c r="CX18" s="47"/>
      <c r="CY18" s="46">
        <v>0</v>
      </c>
      <c r="CZ18" s="47"/>
    </row>
    <row r="19" spans="1:104" ht="18.75" x14ac:dyDescent="0.3">
      <c r="A19" s="3"/>
      <c r="B19" s="3"/>
      <c r="C19" s="3"/>
      <c r="D19" s="4"/>
      <c r="E19" s="5"/>
      <c r="F19" s="5"/>
      <c r="G19" s="7"/>
      <c r="H19" s="8"/>
      <c r="I19" s="1" t="s">
        <v>5</v>
      </c>
      <c r="J19" s="51">
        <v>132.14000000000001</v>
      </c>
      <c r="K19" s="52"/>
      <c r="L19" s="53"/>
      <c r="M19" s="51">
        <v>52.320000000000007</v>
      </c>
      <c r="N19" s="52"/>
      <c r="O19" s="53"/>
      <c r="P19" s="51">
        <v>58.52</v>
      </c>
      <c r="Q19" s="52"/>
      <c r="R19" s="53"/>
      <c r="S19" s="51">
        <v>21.3</v>
      </c>
      <c r="T19" s="52"/>
      <c r="U19" s="53"/>
      <c r="V19" s="51">
        <v>0</v>
      </c>
      <c r="W19" s="52"/>
      <c r="X19" s="53"/>
      <c r="Y19" s="54">
        <v>0</v>
      </c>
      <c r="Z19" s="55"/>
      <c r="AA19" s="54">
        <v>33.54</v>
      </c>
      <c r="AB19" s="55"/>
      <c r="AC19" s="54">
        <v>0</v>
      </c>
      <c r="AD19" s="55"/>
      <c r="AE19" s="54">
        <v>0</v>
      </c>
      <c r="AF19" s="55"/>
      <c r="AG19" s="54">
        <v>0</v>
      </c>
      <c r="AH19" s="55"/>
      <c r="AI19" s="54">
        <v>0</v>
      </c>
      <c r="AJ19" s="55"/>
      <c r="AK19" s="54">
        <v>0</v>
      </c>
      <c r="AL19" s="55"/>
      <c r="AM19" s="54">
        <v>18.78</v>
      </c>
      <c r="AN19" s="55"/>
      <c r="AO19" s="54">
        <v>0</v>
      </c>
      <c r="AP19" s="55"/>
      <c r="AQ19" s="54">
        <v>0</v>
      </c>
      <c r="AR19" s="55"/>
      <c r="AS19" s="46">
        <v>0</v>
      </c>
      <c r="AT19" s="47"/>
      <c r="AU19" s="46">
        <v>0</v>
      </c>
      <c r="AV19" s="47"/>
      <c r="AW19" s="46">
        <v>47.42</v>
      </c>
      <c r="AX19" s="47"/>
      <c r="AY19" s="46">
        <v>0</v>
      </c>
      <c r="AZ19" s="47"/>
      <c r="BA19" s="46">
        <v>0</v>
      </c>
      <c r="BB19" s="47"/>
      <c r="BC19" s="46">
        <v>0</v>
      </c>
      <c r="BD19" s="47"/>
      <c r="BE19" s="46">
        <v>0</v>
      </c>
      <c r="BF19" s="47"/>
      <c r="BG19" s="46">
        <v>0</v>
      </c>
      <c r="BH19" s="47"/>
      <c r="BI19" s="46">
        <v>11.1</v>
      </c>
      <c r="BJ19" s="47"/>
      <c r="BK19" s="46">
        <v>0</v>
      </c>
      <c r="BL19" s="47"/>
      <c r="BM19" s="46">
        <v>0</v>
      </c>
      <c r="BN19" s="47"/>
      <c r="BO19" s="46">
        <v>14.1</v>
      </c>
      <c r="BP19" s="47"/>
      <c r="BQ19" s="46">
        <v>0</v>
      </c>
      <c r="BR19" s="47"/>
      <c r="BS19" s="46">
        <v>0</v>
      </c>
      <c r="BT19" s="47"/>
      <c r="BU19" s="46">
        <v>0</v>
      </c>
      <c r="BV19" s="47"/>
      <c r="BW19" s="46">
        <v>0</v>
      </c>
      <c r="BX19" s="47"/>
      <c r="BY19" s="46">
        <v>0</v>
      </c>
      <c r="BZ19" s="47"/>
      <c r="CA19" s="46">
        <v>7.2</v>
      </c>
      <c r="CB19" s="47"/>
      <c r="CC19" s="46">
        <v>0</v>
      </c>
      <c r="CD19" s="47"/>
      <c r="CE19" s="46">
        <v>0</v>
      </c>
      <c r="CF19" s="47"/>
      <c r="CG19" s="46">
        <v>0</v>
      </c>
      <c r="CH19" s="47"/>
      <c r="CI19" s="46">
        <v>0</v>
      </c>
      <c r="CJ19" s="47"/>
      <c r="CK19" s="46">
        <v>0</v>
      </c>
      <c r="CL19" s="47"/>
      <c r="CM19" s="46">
        <v>0</v>
      </c>
      <c r="CN19" s="47"/>
      <c r="CO19" s="46">
        <v>0</v>
      </c>
      <c r="CP19" s="47"/>
      <c r="CQ19" s="46">
        <v>0</v>
      </c>
      <c r="CR19" s="47"/>
      <c r="CS19" s="46">
        <v>0</v>
      </c>
      <c r="CT19" s="47"/>
      <c r="CU19" s="46">
        <v>0</v>
      </c>
      <c r="CV19" s="47"/>
      <c r="CW19" s="46">
        <v>0</v>
      </c>
      <c r="CX19" s="47"/>
      <c r="CY19" s="46">
        <v>0</v>
      </c>
      <c r="CZ19" s="47"/>
    </row>
    <row r="20" spans="1:104" ht="18.75" x14ac:dyDescent="0.3">
      <c r="A20" s="1" t="s">
        <v>6</v>
      </c>
      <c r="B20" s="1" t="s">
        <v>7</v>
      </c>
      <c r="C20" s="1" t="s">
        <v>8</v>
      </c>
      <c r="D20" s="1" t="s">
        <v>9</v>
      </c>
      <c r="E20" s="5"/>
      <c r="F20" s="5"/>
      <c r="G20" s="9"/>
      <c r="H20" s="10"/>
      <c r="I20" s="1" t="s">
        <v>10</v>
      </c>
      <c r="J20" s="43">
        <v>24.140000000000015</v>
      </c>
      <c r="K20" s="45"/>
      <c r="L20" s="44"/>
      <c r="M20" s="43">
        <v>8.3200000000000074</v>
      </c>
      <c r="N20" s="45"/>
      <c r="O20" s="44"/>
      <c r="P20" s="43">
        <v>18.520000000000003</v>
      </c>
      <c r="Q20" s="45"/>
      <c r="R20" s="44"/>
      <c r="S20" s="43">
        <v>-2.6999999999999993</v>
      </c>
      <c r="T20" s="45"/>
      <c r="U20" s="44"/>
      <c r="V20" s="43">
        <v>0</v>
      </c>
      <c r="W20" s="45"/>
      <c r="X20" s="44"/>
      <c r="Y20" s="58">
        <v>0</v>
      </c>
      <c r="Z20" s="59"/>
      <c r="AA20" s="58">
        <v>21.54</v>
      </c>
      <c r="AB20" s="59"/>
      <c r="AC20" s="58">
        <v>-4</v>
      </c>
      <c r="AD20" s="59"/>
      <c r="AE20" s="58">
        <v>-6</v>
      </c>
      <c r="AF20" s="59"/>
      <c r="AG20" s="58">
        <v>0</v>
      </c>
      <c r="AH20" s="59"/>
      <c r="AI20" s="58">
        <v>0</v>
      </c>
      <c r="AJ20" s="59"/>
      <c r="AK20" s="58">
        <v>0</v>
      </c>
      <c r="AL20" s="59"/>
      <c r="AM20" s="58">
        <v>6.7800000000000011</v>
      </c>
      <c r="AN20" s="59"/>
      <c r="AO20" s="58">
        <v>-4</v>
      </c>
      <c r="AP20" s="59"/>
      <c r="AQ20" s="58">
        <v>-6</v>
      </c>
      <c r="AR20" s="59"/>
      <c r="AS20" s="43">
        <v>0</v>
      </c>
      <c r="AT20" s="44"/>
      <c r="AU20" s="43">
        <v>-2</v>
      </c>
      <c r="AV20" s="44"/>
      <c r="AW20" s="43">
        <v>35.42</v>
      </c>
      <c r="AX20" s="44"/>
      <c r="AY20" s="43">
        <v>-6</v>
      </c>
      <c r="AZ20" s="44"/>
      <c r="BA20" s="43">
        <v>0</v>
      </c>
      <c r="BB20" s="44"/>
      <c r="BC20" s="43">
        <v>0</v>
      </c>
      <c r="BD20" s="44"/>
      <c r="BE20" s="43">
        <v>0</v>
      </c>
      <c r="BF20" s="44"/>
      <c r="BG20" s="43">
        <v>-2</v>
      </c>
      <c r="BH20" s="44"/>
      <c r="BI20" s="43">
        <v>-0.90000000000000036</v>
      </c>
      <c r="BJ20" s="44"/>
      <c r="BK20" s="43">
        <v>-6</v>
      </c>
      <c r="BL20" s="44"/>
      <c r="BM20" s="43">
        <v>0</v>
      </c>
      <c r="BN20" s="44"/>
      <c r="BO20" s="43">
        <v>6.1</v>
      </c>
      <c r="BP20" s="44"/>
      <c r="BQ20" s="43">
        <v>0</v>
      </c>
      <c r="BR20" s="44"/>
      <c r="BS20" s="43">
        <v>-4</v>
      </c>
      <c r="BT20" s="44"/>
      <c r="BU20" s="43">
        <v>0</v>
      </c>
      <c r="BV20" s="44"/>
      <c r="BW20" s="43">
        <v>0</v>
      </c>
      <c r="BX20" s="44"/>
      <c r="BY20" s="43">
        <v>0</v>
      </c>
      <c r="BZ20" s="44"/>
      <c r="CA20" s="43">
        <v>-0.79999999999999982</v>
      </c>
      <c r="CB20" s="44"/>
      <c r="CC20" s="43">
        <v>0</v>
      </c>
      <c r="CD20" s="44"/>
      <c r="CE20" s="43">
        <v>-4</v>
      </c>
      <c r="CF20" s="44"/>
      <c r="CG20" s="43">
        <v>0</v>
      </c>
      <c r="CH20" s="44"/>
      <c r="CI20" s="43">
        <v>0</v>
      </c>
      <c r="CJ20" s="44"/>
      <c r="CK20" s="43">
        <v>0</v>
      </c>
      <c r="CL20" s="44"/>
      <c r="CM20" s="43">
        <v>0</v>
      </c>
      <c r="CN20" s="44"/>
      <c r="CO20" s="43">
        <v>0</v>
      </c>
      <c r="CP20" s="44"/>
      <c r="CQ20" s="43">
        <v>0</v>
      </c>
      <c r="CR20" s="44"/>
      <c r="CS20" s="43">
        <v>0</v>
      </c>
      <c r="CT20" s="44"/>
      <c r="CU20" s="43">
        <v>0</v>
      </c>
      <c r="CV20" s="44"/>
      <c r="CW20" s="43">
        <v>0</v>
      </c>
      <c r="CX20" s="44"/>
      <c r="CY20" s="43">
        <v>0</v>
      </c>
      <c r="CZ20" s="44"/>
    </row>
    <row r="21" spans="1:104" ht="18.75" x14ac:dyDescent="0.3">
      <c r="A21" s="11"/>
      <c r="B21" s="12"/>
      <c r="C21" s="12"/>
      <c r="D21" s="13"/>
      <c r="E21" s="5"/>
      <c r="F21" s="5" t="s">
        <v>18</v>
      </c>
      <c r="G21" s="9"/>
      <c r="H21" s="10"/>
      <c r="I21" s="1" t="s">
        <v>11</v>
      </c>
      <c r="J21" s="37">
        <v>0.22351851851851864</v>
      </c>
      <c r="K21" s="39"/>
      <c r="L21" s="38"/>
      <c r="M21" s="37">
        <v>0.18909090909090925</v>
      </c>
      <c r="N21" s="39"/>
      <c r="O21" s="38"/>
      <c r="P21" s="37">
        <v>0.46300000000000008</v>
      </c>
      <c r="Q21" s="39"/>
      <c r="R21" s="38"/>
      <c r="S21" s="37">
        <v>-0.11249999999999998</v>
      </c>
      <c r="T21" s="39"/>
      <c r="U21" s="38"/>
      <c r="V21" s="37" t="s">
        <v>15</v>
      </c>
      <c r="W21" s="39"/>
      <c r="X21" s="38"/>
      <c r="Y21" s="60" t="s">
        <v>15</v>
      </c>
      <c r="Z21" s="61"/>
      <c r="AA21" s="60">
        <v>1.7949999999999999</v>
      </c>
      <c r="AB21" s="61"/>
      <c r="AC21" s="60">
        <v>-1</v>
      </c>
      <c r="AD21" s="61"/>
      <c r="AE21" s="60">
        <v>-1</v>
      </c>
      <c r="AF21" s="61"/>
      <c r="AG21" s="60" t="s">
        <v>15</v>
      </c>
      <c r="AH21" s="61"/>
      <c r="AI21" s="60" t="s">
        <v>15</v>
      </c>
      <c r="AJ21" s="61"/>
      <c r="AK21" s="60" t="s">
        <v>15</v>
      </c>
      <c r="AL21" s="61"/>
      <c r="AM21" s="60">
        <v>0.56500000000000006</v>
      </c>
      <c r="AN21" s="61"/>
      <c r="AO21" s="60">
        <v>-1</v>
      </c>
      <c r="AP21" s="61"/>
      <c r="AQ21" s="60">
        <v>-1</v>
      </c>
      <c r="AR21" s="61"/>
      <c r="AS21" s="37" t="s">
        <v>15</v>
      </c>
      <c r="AT21" s="38"/>
      <c r="AU21" s="37">
        <v>-1</v>
      </c>
      <c r="AV21" s="38"/>
      <c r="AW21" s="37">
        <v>2.9516666666666667</v>
      </c>
      <c r="AX21" s="38"/>
      <c r="AY21" s="37">
        <v>-1</v>
      </c>
      <c r="AZ21" s="38"/>
      <c r="BA21" s="37" t="s">
        <v>15</v>
      </c>
      <c r="BB21" s="38"/>
      <c r="BC21" s="37" t="s">
        <v>15</v>
      </c>
      <c r="BD21" s="38"/>
      <c r="BE21" s="37" t="s">
        <v>15</v>
      </c>
      <c r="BF21" s="38"/>
      <c r="BG21" s="37">
        <v>-1</v>
      </c>
      <c r="BH21" s="38"/>
      <c r="BI21" s="37">
        <v>-7.5000000000000025E-2</v>
      </c>
      <c r="BJ21" s="38"/>
      <c r="BK21" s="37">
        <v>-1</v>
      </c>
      <c r="BL21" s="38"/>
      <c r="BM21" s="37" t="s">
        <v>15</v>
      </c>
      <c r="BN21" s="38"/>
      <c r="BO21" s="37">
        <v>0.76249999999999996</v>
      </c>
      <c r="BP21" s="38"/>
      <c r="BQ21" s="37" t="s">
        <v>15</v>
      </c>
      <c r="BR21" s="38"/>
      <c r="BS21" s="37">
        <v>-1</v>
      </c>
      <c r="BT21" s="38"/>
      <c r="BU21" s="37" t="s">
        <v>15</v>
      </c>
      <c r="BV21" s="38"/>
      <c r="BW21" s="37" t="s">
        <v>15</v>
      </c>
      <c r="BX21" s="38"/>
      <c r="BY21" s="37" t="s">
        <v>15</v>
      </c>
      <c r="BZ21" s="38"/>
      <c r="CA21" s="37">
        <v>-9.9999999999999978E-2</v>
      </c>
      <c r="CB21" s="38"/>
      <c r="CC21" s="37" t="s">
        <v>15</v>
      </c>
      <c r="CD21" s="38"/>
      <c r="CE21" s="37">
        <v>-1</v>
      </c>
      <c r="CF21" s="38"/>
      <c r="CG21" s="37" t="s">
        <v>15</v>
      </c>
      <c r="CH21" s="38"/>
      <c r="CI21" s="37" t="s">
        <v>15</v>
      </c>
      <c r="CJ21" s="38"/>
      <c r="CK21" s="37" t="s">
        <v>15</v>
      </c>
      <c r="CL21" s="38"/>
      <c r="CM21" s="37" t="s">
        <v>15</v>
      </c>
      <c r="CN21" s="38"/>
      <c r="CO21" s="37" t="s">
        <v>15</v>
      </c>
      <c r="CP21" s="38"/>
      <c r="CQ21" s="37" t="s">
        <v>15</v>
      </c>
      <c r="CR21" s="38"/>
      <c r="CS21" s="37" t="s">
        <v>15</v>
      </c>
      <c r="CT21" s="38"/>
      <c r="CU21" s="37" t="s">
        <v>15</v>
      </c>
      <c r="CV21" s="38"/>
      <c r="CW21" s="37" t="s">
        <v>15</v>
      </c>
      <c r="CX21" s="38"/>
      <c r="CY21" s="37" t="s">
        <v>15</v>
      </c>
      <c r="CZ21" s="38"/>
    </row>
    <row r="22" spans="1:104" ht="18.75" x14ac:dyDescent="0.3">
      <c r="A22" s="11"/>
      <c r="B22" s="12"/>
      <c r="C22" s="12"/>
      <c r="D22" s="13"/>
      <c r="E22" s="5"/>
      <c r="F22" s="5"/>
      <c r="G22" s="9"/>
      <c r="H22" s="10"/>
      <c r="I22" s="1" t="s">
        <v>12</v>
      </c>
      <c r="J22" s="71">
        <v>27</v>
      </c>
      <c r="K22" s="72"/>
      <c r="L22" s="73"/>
      <c r="M22" s="71">
        <v>11</v>
      </c>
      <c r="N22" s="72"/>
      <c r="O22" s="73"/>
      <c r="P22" s="71">
        <v>10</v>
      </c>
      <c r="Q22" s="72"/>
      <c r="R22" s="73"/>
      <c r="S22" s="71">
        <v>6</v>
      </c>
      <c r="T22" s="72"/>
      <c r="U22" s="73"/>
      <c r="V22" s="71">
        <v>0</v>
      </c>
      <c r="W22" s="72"/>
      <c r="X22" s="73"/>
      <c r="Y22" s="77">
        <v>0</v>
      </c>
      <c r="Z22" s="78"/>
      <c r="AA22" s="77">
        <v>6</v>
      </c>
      <c r="AB22" s="78"/>
      <c r="AC22" s="77">
        <v>2</v>
      </c>
      <c r="AD22" s="78"/>
      <c r="AE22" s="77">
        <v>3</v>
      </c>
      <c r="AF22" s="78"/>
      <c r="AG22" s="77">
        <v>0</v>
      </c>
      <c r="AH22" s="78"/>
      <c r="AI22" s="77">
        <v>0</v>
      </c>
      <c r="AJ22" s="78"/>
      <c r="AK22" s="77">
        <v>0</v>
      </c>
      <c r="AL22" s="78"/>
      <c r="AM22" s="77">
        <v>6</v>
      </c>
      <c r="AN22" s="78"/>
      <c r="AO22" s="77">
        <v>2</v>
      </c>
      <c r="AP22" s="78"/>
      <c r="AQ22" s="77">
        <v>3</v>
      </c>
      <c r="AR22" s="78"/>
      <c r="AS22" s="74">
        <v>0</v>
      </c>
      <c r="AT22" s="76"/>
      <c r="AU22" s="74">
        <v>1</v>
      </c>
      <c r="AV22" s="76"/>
      <c r="AW22" s="74">
        <v>6</v>
      </c>
      <c r="AX22" s="76"/>
      <c r="AY22" s="74">
        <v>3</v>
      </c>
      <c r="AZ22" s="76"/>
      <c r="BA22" s="74">
        <v>0</v>
      </c>
      <c r="BB22" s="76"/>
      <c r="BC22" s="74">
        <v>0</v>
      </c>
      <c r="BD22" s="76"/>
      <c r="BE22" s="74">
        <v>0</v>
      </c>
      <c r="BF22" s="76"/>
      <c r="BG22" s="74">
        <v>1</v>
      </c>
      <c r="BH22" s="76"/>
      <c r="BI22" s="74">
        <v>6</v>
      </c>
      <c r="BJ22" s="76"/>
      <c r="BK22" s="74">
        <v>3</v>
      </c>
      <c r="BL22" s="76"/>
      <c r="BM22" s="74">
        <v>0</v>
      </c>
      <c r="BN22" s="76"/>
      <c r="BO22" s="74">
        <v>4</v>
      </c>
      <c r="BP22" s="76"/>
      <c r="BQ22" s="74">
        <v>0</v>
      </c>
      <c r="BR22" s="76"/>
      <c r="BS22" s="74">
        <v>2</v>
      </c>
      <c r="BT22" s="76"/>
      <c r="BU22" s="74">
        <v>0</v>
      </c>
      <c r="BV22" s="76"/>
      <c r="BW22" s="74">
        <v>0</v>
      </c>
      <c r="BX22" s="76"/>
      <c r="BY22" s="74">
        <v>0</v>
      </c>
      <c r="BZ22" s="76"/>
      <c r="CA22" s="74">
        <v>4</v>
      </c>
      <c r="CB22" s="76"/>
      <c r="CC22" s="74">
        <v>0</v>
      </c>
      <c r="CD22" s="76"/>
      <c r="CE22" s="74">
        <v>2</v>
      </c>
      <c r="CF22" s="76"/>
      <c r="CG22" s="74">
        <v>0</v>
      </c>
      <c r="CH22" s="76"/>
      <c r="CI22" s="74">
        <v>0</v>
      </c>
      <c r="CJ22" s="76"/>
      <c r="CK22" s="74">
        <v>0</v>
      </c>
      <c r="CL22" s="76"/>
      <c r="CM22" s="74">
        <v>0</v>
      </c>
      <c r="CN22" s="76"/>
      <c r="CO22" s="74">
        <v>0</v>
      </c>
      <c r="CP22" s="76"/>
      <c r="CQ22" s="74">
        <v>0</v>
      </c>
      <c r="CR22" s="76"/>
      <c r="CS22" s="74">
        <v>0</v>
      </c>
      <c r="CT22" s="76"/>
      <c r="CU22" s="74">
        <v>0</v>
      </c>
      <c r="CV22" s="76"/>
      <c r="CW22" s="74">
        <v>0</v>
      </c>
      <c r="CX22" s="76"/>
      <c r="CY22" s="74">
        <v>0</v>
      </c>
      <c r="CZ22" s="76"/>
    </row>
    <row r="23" spans="1:104" ht="18.75" x14ac:dyDescent="0.3">
      <c r="A23" s="11"/>
      <c r="B23" s="12"/>
      <c r="C23" s="12"/>
      <c r="D23" s="13"/>
      <c r="E23" s="5"/>
      <c r="F23" s="5"/>
      <c r="G23" s="9"/>
      <c r="H23" s="10"/>
      <c r="I23" s="1" t="s">
        <v>13</v>
      </c>
      <c r="J23" s="71">
        <v>8</v>
      </c>
      <c r="K23" s="72"/>
      <c r="L23" s="73"/>
      <c r="M23" s="71">
        <v>4</v>
      </c>
      <c r="N23" s="72"/>
      <c r="O23" s="73"/>
      <c r="P23" s="71">
        <v>2</v>
      </c>
      <c r="Q23" s="72"/>
      <c r="R23" s="73"/>
      <c r="S23" s="71">
        <v>2</v>
      </c>
      <c r="T23" s="72"/>
      <c r="U23" s="73"/>
      <c r="V23" s="71">
        <v>0</v>
      </c>
      <c r="W23" s="72"/>
      <c r="X23" s="73"/>
      <c r="Y23" s="77">
        <v>0</v>
      </c>
      <c r="Z23" s="78"/>
      <c r="AA23" s="77">
        <v>3</v>
      </c>
      <c r="AB23" s="78"/>
      <c r="AC23" s="77">
        <v>0</v>
      </c>
      <c r="AD23" s="78"/>
      <c r="AE23" s="77">
        <v>0</v>
      </c>
      <c r="AF23" s="78"/>
      <c r="AG23" s="77">
        <v>0</v>
      </c>
      <c r="AH23" s="78"/>
      <c r="AI23" s="77">
        <v>0</v>
      </c>
      <c r="AJ23" s="78"/>
      <c r="AK23" s="77">
        <v>0</v>
      </c>
      <c r="AL23" s="78"/>
      <c r="AM23" s="77">
        <v>4</v>
      </c>
      <c r="AN23" s="78"/>
      <c r="AO23" s="77">
        <v>0</v>
      </c>
      <c r="AP23" s="78"/>
      <c r="AQ23" s="77">
        <v>0</v>
      </c>
      <c r="AR23" s="78"/>
      <c r="AS23" s="74">
        <v>0</v>
      </c>
      <c r="AT23" s="76"/>
      <c r="AU23" s="74">
        <v>0</v>
      </c>
      <c r="AV23" s="76"/>
      <c r="AW23" s="74">
        <v>2</v>
      </c>
      <c r="AX23" s="76"/>
      <c r="AY23" s="74">
        <v>0</v>
      </c>
      <c r="AZ23" s="76"/>
      <c r="BA23" s="74">
        <v>0</v>
      </c>
      <c r="BB23" s="76"/>
      <c r="BC23" s="74">
        <v>0</v>
      </c>
      <c r="BD23" s="76"/>
      <c r="BE23" s="74">
        <v>0</v>
      </c>
      <c r="BF23" s="76"/>
      <c r="BG23" s="74">
        <v>0</v>
      </c>
      <c r="BH23" s="76"/>
      <c r="BI23" s="74">
        <v>2</v>
      </c>
      <c r="BJ23" s="76"/>
      <c r="BK23" s="74">
        <v>0</v>
      </c>
      <c r="BL23" s="76"/>
      <c r="BM23" s="74">
        <v>0</v>
      </c>
      <c r="BN23" s="76"/>
      <c r="BO23" s="74">
        <v>1</v>
      </c>
      <c r="BP23" s="76"/>
      <c r="BQ23" s="74">
        <v>0</v>
      </c>
      <c r="BR23" s="76"/>
      <c r="BS23" s="74">
        <v>0</v>
      </c>
      <c r="BT23" s="76"/>
      <c r="BU23" s="74">
        <v>0</v>
      </c>
      <c r="BV23" s="76"/>
      <c r="BW23" s="74">
        <v>0</v>
      </c>
      <c r="BX23" s="76"/>
      <c r="BY23" s="74">
        <v>0</v>
      </c>
      <c r="BZ23" s="76"/>
      <c r="CA23" s="74">
        <v>2</v>
      </c>
      <c r="CB23" s="76"/>
      <c r="CC23" s="74">
        <v>0</v>
      </c>
      <c r="CD23" s="76"/>
      <c r="CE23" s="74">
        <v>0</v>
      </c>
      <c r="CF23" s="76"/>
      <c r="CG23" s="74">
        <v>0</v>
      </c>
      <c r="CH23" s="76"/>
      <c r="CI23" s="74">
        <v>0</v>
      </c>
      <c r="CJ23" s="76"/>
      <c r="CK23" s="74">
        <v>0</v>
      </c>
      <c r="CL23" s="76"/>
      <c r="CM23" s="74">
        <v>0</v>
      </c>
      <c r="CN23" s="76"/>
      <c r="CO23" s="74">
        <v>0</v>
      </c>
      <c r="CP23" s="76"/>
      <c r="CQ23" s="74">
        <v>0</v>
      </c>
      <c r="CR23" s="76"/>
      <c r="CS23" s="74">
        <v>0</v>
      </c>
      <c r="CT23" s="76"/>
      <c r="CU23" s="74">
        <v>0</v>
      </c>
      <c r="CV23" s="76"/>
      <c r="CW23" s="74">
        <v>0</v>
      </c>
      <c r="CX23" s="76"/>
      <c r="CY23" s="74">
        <v>0</v>
      </c>
      <c r="CZ23" s="76"/>
    </row>
    <row r="24" spans="1:104" ht="18.75" x14ac:dyDescent="0.3">
      <c r="A24" s="11"/>
      <c r="B24" s="12"/>
      <c r="C24" s="12"/>
      <c r="D24" s="13"/>
      <c r="E24" s="5"/>
      <c r="F24" s="5"/>
      <c r="G24" s="9"/>
      <c r="H24" s="10"/>
      <c r="I24" s="1" t="s">
        <v>14</v>
      </c>
      <c r="J24" s="37">
        <v>0.29629629629629628</v>
      </c>
      <c r="K24" s="39"/>
      <c r="L24" s="38"/>
      <c r="M24" s="37">
        <v>0.36363636363636365</v>
      </c>
      <c r="N24" s="39"/>
      <c r="O24" s="38"/>
      <c r="P24" s="37">
        <v>0.2</v>
      </c>
      <c r="Q24" s="39"/>
      <c r="R24" s="38"/>
      <c r="S24" s="37">
        <v>0.33333333333333331</v>
      </c>
      <c r="T24" s="39"/>
      <c r="U24" s="38"/>
      <c r="V24" s="37" t="s">
        <v>15</v>
      </c>
      <c r="W24" s="39"/>
      <c r="X24" s="38"/>
      <c r="Y24" s="60" t="s">
        <v>15</v>
      </c>
      <c r="Z24" s="61"/>
      <c r="AA24" s="60">
        <v>0.5</v>
      </c>
      <c r="AB24" s="61"/>
      <c r="AC24" s="60">
        <v>0</v>
      </c>
      <c r="AD24" s="61"/>
      <c r="AE24" s="60">
        <v>0</v>
      </c>
      <c r="AF24" s="61"/>
      <c r="AG24" s="60" t="s">
        <v>15</v>
      </c>
      <c r="AH24" s="61"/>
      <c r="AI24" s="60" t="s">
        <v>15</v>
      </c>
      <c r="AJ24" s="61"/>
      <c r="AK24" s="60" t="s">
        <v>15</v>
      </c>
      <c r="AL24" s="61"/>
      <c r="AM24" s="60">
        <v>0.66666666666666663</v>
      </c>
      <c r="AN24" s="61"/>
      <c r="AO24" s="60">
        <v>0</v>
      </c>
      <c r="AP24" s="61"/>
      <c r="AQ24" s="60">
        <v>0</v>
      </c>
      <c r="AR24" s="61"/>
      <c r="AS24" s="37" t="s">
        <v>15</v>
      </c>
      <c r="AT24" s="38"/>
      <c r="AU24" s="37">
        <v>0</v>
      </c>
      <c r="AV24" s="38"/>
      <c r="AW24" s="37">
        <v>0.33333333333333331</v>
      </c>
      <c r="AX24" s="38"/>
      <c r="AY24" s="37">
        <v>0</v>
      </c>
      <c r="AZ24" s="38"/>
      <c r="BA24" s="37" t="s">
        <v>15</v>
      </c>
      <c r="BB24" s="38"/>
      <c r="BC24" s="37" t="s">
        <v>15</v>
      </c>
      <c r="BD24" s="38"/>
      <c r="BE24" s="37" t="s">
        <v>15</v>
      </c>
      <c r="BF24" s="38"/>
      <c r="BG24" s="37">
        <v>0</v>
      </c>
      <c r="BH24" s="38"/>
      <c r="BI24" s="37">
        <v>0.33333333333333331</v>
      </c>
      <c r="BJ24" s="38"/>
      <c r="BK24" s="37">
        <v>0</v>
      </c>
      <c r="BL24" s="38"/>
      <c r="BM24" s="37" t="s">
        <v>15</v>
      </c>
      <c r="BN24" s="38"/>
      <c r="BO24" s="37">
        <v>0.25</v>
      </c>
      <c r="BP24" s="38"/>
      <c r="BQ24" s="37" t="s">
        <v>15</v>
      </c>
      <c r="BR24" s="38"/>
      <c r="BS24" s="37">
        <v>0</v>
      </c>
      <c r="BT24" s="38"/>
      <c r="BU24" s="37" t="s">
        <v>15</v>
      </c>
      <c r="BV24" s="38"/>
      <c r="BW24" s="37" t="s">
        <v>15</v>
      </c>
      <c r="BX24" s="38"/>
      <c r="BY24" s="37" t="s">
        <v>15</v>
      </c>
      <c r="BZ24" s="38"/>
      <c r="CA24" s="37">
        <v>0.5</v>
      </c>
      <c r="CB24" s="38"/>
      <c r="CC24" s="37" t="s">
        <v>15</v>
      </c>
      <c r="CD24" s="38"/>
      <c r="CE24" s="37">
        <v>0</v>
      </c>
      <c r="CF24" s="38"/>
      <c r="CG24" s="37" t="s">
        <v>15</v>
      </c>
      <c r="CH24" s="38"/>
      <c r="CI24" s="37" t="s">
        <v>15</v>
      </c>
      <c r="CJ24" s="38"/>
      <c r="CK24" s="37" t="s">
        <v>15</v>
      </c>
      <c r="CL24" s="38"/>
      <c r="CM24" s="37" t="s">
        <v>15</v>
      </c>
      <c r="CN24" s="38"/>
      <c r="CO24" s="37" t="s">
        <v>15</v>
      </c>
      <c r="CP24" s="38"/>
      <c r="CQ24" s="37" t="s">
        <v>15</v>
      </c>
      <c r="CR24" s="38"/>
      <c r="CS24" s="37" t="s">
        <v>15</v>
      </c>
      <c r="CT24" s="38"/>
      <c r="CU24" s="37" t="s">
        <v>15</v>
      </c>
      <c r="CV24" s="38"/>
      <c r="CW24" s="37" t="s">
        <v>15</v>
      </c>
      <c r="CX24" s="38"/>
      <c r="CY24" s="37" t="s">
        <v>15</v>
      </c>
      <c r="CZ24" s="38"/>
    </row>
    <row r="26" spans="1:104" ht="18.75" x14ac:dyDescent="0.3">
      <c r="A26" s="1" t="s">
        <v>0</v>
      </c>
      <c r="B26" s="1" t="s">
        <v>1</v>
      </c>
      <c r="C26" s="1" t="s">
        <v>2</v>
      </c>
      <c r="D26" s="1" t="s">
        <v>3</v>
      </c>
      <c r="H26" s="2"/>
      <c r="I26" s="1" t="s">
        <v>4</v>
      </c>
      <c r="J26" s="51">
        <v>120</v>
      </c>
      <c r="K26" s="52"/>
      <c r="L26" s="53"/>
      <c r="M26" s="51">
        <v>56</v>
      </c>
      <c r="N26" s="52"/>
      <c r="O26" s="53"/>
      <c r="P26" s="51">
        <v>32</v>
      </c>
      <c r="Q26" s="52"/>
      <c r="R26" s="53"/>
      <c r="S26" s="51">
        <v>32</v>
      </c>
      <c r="T26" s="52"/>
      <c r="U26" s="53"/>
      <c r="V26" s="51">
        <v>0</v>
      </c>
      <c r="W26" s="52"/>
      <c r="X26" s="53"/>
      <c r="Y26" s="54">
        <v>0</v>
      </c>
      <c r="Z26" s="55"/>
      <c r="AA26" s="54">
        <v>6</v>
      </c>
      <c r="AB26" s="55"/>
      <c r="AC26" s="54">
        <v>18</v>
      </c>
      <c r="AD26" s="55"/>
      <c r="AE26" s="54">
        <v>4</v>
      </c>
      <c r="AF26" s="55"/>
      <c r="AG26" s="54">
        <v>0</v>
      </c>
      <c r="AH26" s="55"/>
      <c r="AI26" s="54">
        <v>0</v>
      </c>
      <c r="AJ26" s="55"/>
      <c r="AK26" s="54">
        <v>0</v>
      </c>
      <c r="AL26" s="55"/>
      <c r="AM26" s="54">
        <v>6</v>
      </c>
      <c r="AN26" s="55"/>
      <c r="AO26" s="54">
        <v>18</v>
      </c>
      <c r="AP26" s="55"/>
      <c r="AQ26" s="54">
        <v>4</v>
      </c>
      <c r="AR26" s="55"/>
      <c r="AS26" s="46">
        <v>0</v>
      </c>
      <c r="AT26" s="47"/>
      <c r="AU26" s="46">
        <v>2</v>
      </c>
      <c r="AV26" s="47"/>
      <c r="AW26" s="46">
        <v>6</v>
      </c>
      <c r="AX26" s="47"/>
      <c r="AY26" s="46">
        <v>8</v>
      </c>
      <c r="AZ26" s="47"/>
      <c r="BA26" s="46">
        <v>0</v>
      </c>
      <c r="BB26" s="47"/>
      <c r="BC26" s="46">
        <v>0</v>
      </c>
      <c r="BD26" s="47"/>
      <c r="BE26" s="46">
        <v>0</v>
      </c>
      <c r="BF26" s="47"/>
      <c r="BG26" s="46">
        <v>2</v>
      </c>
      <c r="BH26" s="47"/>
      <c r="BI26" s="46">
        <v>6</v>
      </c>
      <c r="BJ26" s="47"/>
      <c r="BK26" s="46">
        <v>8</v>
      </c>
      <c r="BL26" s="47"/>
      <c r="BM26" s="46">
        <v>0</v>
      </c>
      <c r="BN26" s="47"/>
      <c r="BO26" s="46">
        <v>6</v>
      </c>
      <c r="BP26" s="47"/>
      <c r="BQ26" s="46">
        <v>6</v>
      </c>
      <c r="BR26" s="47"/>
      <c r="BS26" s="46">
        <v>4</v>
      </c>
      <c r="BT26" s="47"/>
      <c r="BU26" s="46">
        <v>0</v>
      </c>
      <c r="BV26" s="47"/>
      <c r="BW26" s="46">
        <v>0</v>
      </c>
      <c r="BX26" s="47"/>
      <c r="BY26" s="46">
        <v>0</v>
      </c>
      <c r="BZ26" s="47"/>
      <c r="CA26" s="46">
        <v>6</v>
      </c>
      <c r="CB26" s="47"/>
      <c r="CC26" s="46">
        <v>6</v>
      </c>
      <c r="CD26" s="47"/>
      <c r="CE26" s="46">
        <v>4</v>
      </c>
      <c r="CF26" s="47"/>
      <c r="CG26" s="46">
        <v>0</v>
      </c>
      <c r="CH26" s="47"/>
      <c r="CI26" s="46">
        <v>0</v>
      </c>
      <c r="CJ26" s="47"/>
      <c r="CK26" s="46">
        <v>0</v>
      </c>
      <c r="CL26" s="47"/>
      <c r="CM26" s="46">
        <v>0</v>
      </c>
      <c r="CN26" s="47"/>
      <c r="CO26" s="46">
        <v>0</v>
      </c>
      <c r="CP26" s="47"/>
      <c r="CQ26" s="46">
        <v>0</v>
      </c>
      <c r="CR26" s="47"/>
      <c r="CS26" s="46">
        <v>0</v>
      </c>
      <c r="CT26" s="47"/>
      <c r="CU26" s="46">
        <v>0</v>
      </c>
      <c r="CV26" s="47"/>
      <c r="CW26" s="46">
        <v>0</v>
      </c>
      <c r="CX26" s="47"/>
      <c r="CY26" s="46">
        <v>0</v>
      </c>
      <c r="CZ26" s="47"/>
    </row>
    <row r="27" spans="1:104" ht="18.75" x14ac:dyDescent="0.3">
      <c r="A27" s="3"/>
      <c r="B27" s="3"/>
      <c r="C27" s="3"/>
      <c r="D27" s="4"/>
      <c r="E27" s="5"/>
      <c r="F27" s="5"/>
      <c r="G27" s="7"/>
      <c r="H27" s="8"/>
      <c r="I27" s="1" t="s">
        <v>5</v>
      </c>
      <c r="J27" s="51">
        <v>166.92000000000002</v>
      </c>
      <c r="K27" s="52"/>
      <c r="L27" s="53"/>
      <c r="M27" s="51">
        <v>76.740000000000009</v>
      </c>
      <c r="N27" s="52"/>
      <c r="O27" s="53"/>
      <c r="P27" s="51">
        <v>69.399999999999991</v>
      </c>
      <c r="Q27" s="52"/>
      <c r="R27" s="53"/>
      <c r="S27" s="51">
        <v>20.78</v>
      </c>
      <c r="T27" s="52"/>
      <c r="U27" s="53"/>
      <c r="V27" s="51">
        <v>0</v>
      </c>
      <c r="W27" s="52"/>
      <c r="X27" s="53"/>
      <c r="Y27" s="54">
        <v>0</v>
      </c>
      <c r="Z27" s="55"/>
      <c r="AA27" s="54">
        <v>11.8</v>
      </c>
      <c r="AB27" s="55"/>
      <c r="AC27" s="54">
        <v>31.6</v>
      </c>
      <c r="AD27" s="55"/>
      <c r="AE27" s="54">
        <v>0</v>
      </c>
      <c r="AF27" s="55"/>
      <c r="AG27" s="54">
        <v>0</v>
      </c>
      <c r="AH27" s="55"/>
      <c r="AI27" s="54">
        <v>0</v>
      </c>
      <c r="AJ27" s="55"/>
      <c r="AK27" s="54">
        <v>0</v>
      </c>
      <c r="AL27" s="55"/>
      <c r="AM27" s="54">
        <v>4.5999999999999996</v>
      </c>
      <c r="AN27" s="55"/>
      <c r="AO27" s="54">
        <v>18.14</v>
      </c>
      <c r="AP27" s="55"/>
      <c r="AQ27" s="54">
        <v>10.6</v>
      </c>
      <c r="AR27" s="55"/>
      <c r="AS27" s="46">
        <v>0</v>
      </c>
      <c r="AT27" s="47"/>
      <c r="AU27" s="46">
        <v>0</v>
      </c>
      <c r="AV27" s="47"/>
      <c r="AW27" s="46">
        <v>33.619999999999997</v>
      </c>
      <c r="AX27" s="47"/>
      <c r="AY27" s="46">
        <v>0</v>
      </c>
      <c r="AZ27" s="47"/>
      <c r="BA27" s="46">
        <v>0</v>
      </c>
      <c r="BB27" s="47"/>
      <c r="BC27" s="46">
        <v>0</v>
      </c>
      <c r="BD27" s="47"/>
      <c r="BE27" s="46">
        <v>0</v>
      </c>
      <c r="BF27" s="47"/>
      <c r="BG27" s="46">
        <v>0</v>
      </c>
      <c r="BH27" s="47"/>
      <c r="BI27" s="46">
        <v>14.98</v>
      </c>
      <c r="BJ27" s="47"/>
      <c r="BK27" s="46">
        <v>20.8</v>
      </c>
      <c r="BL27" s="47"/>
      <c r="BM27" s="46">
        <v>0</v>
      </c>
      <c r="BN27" s="47"/>
      <c r="BO27" s="46">
        <v>0</v>
      </c>
      <c r="BP27" s="47"/>
      <c r="BQ27" s="46">
        <v>0</v>
      </c>
      <c r="BR27" s="47"/>
      <c r="BS27" s="46">
        <v>0</v>
      </c>
      <c r="BT27" s="47"/>
      <c r="BU27" s="46">
        <v>0</v>
      </c>
      <c r="BV27" s="47"/>
      <c r="BW27" s="46">
        <v>0</v>
      </c>
      <c r="BX27" s="47"/>
      <c r="BY27" s="46">
        <v>0</v>
      </c>
      <c r="BZ27" s="47"/>
      <c r="CA27" s="46">
        <v>0</v>
      </c>
      <c r="CB27" s="47"/>
      <c r="CC27" s="46">
        <v>6.9</v>
      </c>
      <c r="CD27" s="47"/>
      <c r="CE27" s="46">
        <v>13.88</v>
      </c>
      <c r="CF27" s="47"/>
      <c r="CG27" s="46">
        <v>0</v>
      </c>
      <c r="CH27" s="47"/>
      <c r="CI27" s="46">
        <v>0</v>
      </c>
      <c r="CJ27" s="47"/>
      <c r="CK27" s="46">
        <v>0</v>
      </c>
      <c r="CL27" s="47"/>
      <c r="CM27" s="46">
        <v>0</v>
      </c>
      <c r="CN27" s="47"/>
      <c r="CO27" s="46">
        <v>0</v>
      </c>
      <c r="CP27" s="47"/>
      <c r="CQ27" s="46">
        <v>0</v>
      </c>
      <c r="CR27" s="47"/>
      <c r="CS27" s="46">
        <v>0</v>
      </c>
      <c r="CT27" s="47"/>
      <c r="CU27" s="46">
        <v>0</v>
      </c>
      <c r="CV27" s="47"/>
      <c r="CW27" s="46">
        <v>0</v>
      </c>
      <c r="CX27" s="47"/>
      <c r="CY27" s="46">
        <v>0</v>
      </c>
      <c r="CZ27" s="47"/>
    </row>
    <row r="28" spans="1:104" ht="18.75" x14ac:dyDescent="0.3">
      <c r="A28" s="1" t="s">
        <v>6</v>
      </c>
      <c r="B28" s="1" t="s">
        <v>7</v>
      </c>
      <c r="C28" s="1" t="s">
        <v>8</v>
      </c>
      <c r="D28" s="1" t="s">
        <v>9</v>
      </c>
      <c r="E28" s="5"/>
      <c r="F28" s="5" t="s">
        <v>19</v>
      </c>
      <c r="G28" s="9"/>
      <c r="H28" s="10"/>
      <c r="I28" s="1" t="s">
        <v>10</v>
      </c>
      <c r="J28" s="43">
        <v>46.920000000000016</v>
      </c>
      <c r="K28" s="45"/>
      <c r="L28" s="44"/>
      <c r="M28" s="43">
        <v>20.740000000000009</v>
      </c>
      <c r="N28" s="45"/>
      <c r="O28" s="44"/>
      <c r="P28" s="43">
        <v>37.399999999999991</v>
      </c>
      <c r="Q28" s="45"/>
      <c r="R28" s="44"/>
      <c r="S28" s="43">
        <v>-11.219999999999999</v>
      </c>
      <c r="T28" s="45"/>
      <c r="U28" s="44"/>
      <c r="V28" s="43">
        <v>0</v>
      </c>
      <c r="W28" s="45"/>
      <c r="X28" s="44"/>
      <c r="Y28" s="58">
        <v>0</v>
      </c>
      <c r="Z28" s="59"/>
      <c r="AA28" s="58">
        <v>5.8000000000000007</v>
      </c>
      <c r="AB28" s="59"/>
      <c r="AC28" s="58">
        <v>13.600000000000001</v>
      </c>
      <c r="AD28" s="59"/>
      <c r="AE28" s="58">
        <v>-4</v>
      </c>
      <c r="AF28" s="59"/>
      <c r="AG28" s="58">
        <v>0</v>
      </c>
      <c r="AH28" s="59"/>
      <c r="AI28" s="58">
        <v>0</v>
      </c>
      <c r="AJ28" s="59"/>
      <c r="AK28" s="58">
        <v>0</v>
      </c>
      <c r="AL28" s="59"/>
      <c r="AM28" s="58">
        <v>-1.4000000000000004</v>
      </c>
      <c r="AN28" s="59"/>
      <c r="AO28" s="58">
        <v>0.14000000000000057</v>
      </c>
      <c r="AP28" s="59"/>
      <c r="AQ28" s="58">
        <v>6.6</v>
      </c>
      <c r="AR28" s="59"/>
      <c r="AS28" s="43">
        <v>0</v>
      </c>
      <c r="AT28" s="44"/>
      <c r="AU28" s="43">
        <v>-2</v>
      </c>
      <c r="AV28" s="44"/>
      <c r="AW28" s="43">
        <v>27.619999999999997</v>
      </c>
      <c r="AX28" s="44"/>
      <c r="AY28" s="43">
        <v>-8</v>
      </c>
      <c r="AZ28" s="44"/>
      <c r="BA28" s="43">
        <v>0</v>
      </c>
      <c r="BB28" s="44"/>
      <c r="BC28" s="43">
        <v>0</v>
      </c>
      <c r="BD28" s="44"/>
      <c r="BE28" s="43">
        <v>0</v>
      </c>
      <c r="BF28" s="44"/>
      <c r="BG28" s="43">
        <v>-2</v>
      </c>
      <c r="BH28" s="44"/>
      <c r="BI28" s="43">
        <v>8.98</v>
      </c>
      <c r="BJ28" s="44"/>
      <c r="BK28" s="43">
        <v>12.8</v>
      </c>
      <c r="BL28" s="44"/>
      <c r="BM28" s="43">
        <v>0</v>
      </c>
      <c r="BN28" s="44"/>
      <c r="BO28" s="43">
        <v>-6</v>
      </c>
      <c r="BP28" s="44"/>
      <c r="BQ28" s="43">
        <v>-6</v>
      </c>
      <c r="BR28" s="44"/>
      <c r="BS28" s="43">
        <v>-4</v>
      </c>
      <c r="BT28" s="44"/>
      <c r="BU28" s="43">
        <v>0</v>
      </c>
      <c r="BV28" s="44"/>
      <c r="BW28" s="43">
        <v>0</v>
      </c>
      <c r="BX28" s="44"/>
      <c r="BY28" s="43">
        <v>0</v>
      </c>
      <c r="BZ28" s="44"/>
      <c r="CA28" s="43">
        <v>-6</v>
      </c>
      <c r="CB28" s="44"/>
      <c r="CC28" s="43">
        <v>0.90000000000000036</v>
      </c>
      <c r="CD28" s="44"/>
      <c r="CE28" s="43">
        <v>9.8800000000000008</v>
      </c>
      <c r="CF28" s="44"/>
      <c r="CG28" s="43">
        <v>0</v>
      </c>
      <c r="CH28" s="44"/>
      <c r="CI28" s="43">
        <v>0</v>
      </c>
      <c r="CJ28" s="44"/>
      <c r="CK28" s="43">
        <v>0</v>
      </c>
      <c r="CL28" s="44"/>
      <c r="CM28" s="43">
        <v>0</v>
      </c>
      <c r="CN28" s="44"/>
      <c r="CO28" s="43">
        <v>0</v>
      </c>
      <c r="CP28" s="44"/>
      <c r="CQ28" s="43">
        <v>0</v>
      </c>
      <c r="CR28" s="44"/>
      <c r="CS28" s="43">
        <v>0</v>
      </c>
      <c r="CT28" s="44"/>
      <c r="CU28" s="43">
        <v>0</v>
      </c>
      <c r="CV28" s="44"/>
      <c r="CW28" s="43">
        <v>0</v>
      </c>
      <c r="CX28" s="44"/>
      <c r="CY28" s="43">
        <v>0</v>
      </c>
      <c r="CZ28" s="44"/>
    </row>
    <row r="29" spans="1:104" ht="18.75" x14ac:dyDescent="0.3">
      <c r="A29" s="11"/>
      <c r="B29" s="12"/>
      <c r="C29" s="12"/>
      <c r="D29" s="13"/>
      <c r="E29" s="5"/>
      <c r="F29" s="5"/>
      <c r="G29" s="9"/>
      <c r="H29" s="10"/>
      <c r="I29" s="1" t="s">
        <v>11</v>
      </c>
      <c r="J29" s="37">
        <v>0.39100000000000013</v>
      </c>
      <c r="K29" s="39"/>
      <c r="L29" s="38"/>
      <c r="M29" s="37">
        <v>0.370357142857143</v>
      </c>
      <c r="N29" s="39"/>
      <c r="O29" s="38"/>
      <c r="P29" s="37">
        <v>1.1687499999999997</v>
      </c>
      <c r="Q29" s="39"/>
      <c r="R29" s="38"/>
      <c r="S29" s="37">
        <v>-0.35062499999999996</v>
      </c>
      <c r="T29" s="39"/>
      <c r="U29" s="38"/>
      <c r="V29" s="37" t="s">
        <v>15</v>
      </c>
      <c r="W29" s="39"/>
      <c r="X29" s="38"/>
      <c r="Y29" s="60" t="s">
        <v>15</v>
      </c>
      <c r="Z29" s="61"/>
      <c r="AA29" s="60">
        <v>0.96666666666666679</v>
      </c>
      <c r="AB29" s="61"/>
      <c r="AC29" s="60">
        <v>0.75555555555555565</v>
      </c>
      <c r="AD29" s="61"/>
      <c r="AE29" s="60">
        <v>-1</v>
      </c>
      <c r="AF29" s="61"/>
      <c r="AG29" s="60" t="s">
        <v>15</v>
      </c>
      <c r="AH29" s="61"/>
      <c r="AI29" s="60" t="s">
        <v>15</v>
      </c>
      <c r="AJ29" s="61"/>
      <c r="AK29" s="60" t="s">
        <v>15</v>
      </c>
      <c r="AL29" s="61"/>
      <c r="AM29" s="60">
        <v>-0.23333333333333339</v>
      </c>
      <c r="AN29" s="61"/>
      <c r="AO29" s="60">
        <v>7.7777777777778096E-3</v>
      </c>
      <c r="AP29" s="61"/>
      <c r="AQ29" s="60">
        <v>1.65</v>
      </c>
      <c r="AR29" s="61"/>
      <c r="AS29" s="37" t="s">
        <v>15</v>
      </c>
      <c r="AT29" s="38"/>
      <c r="AU29" s="37">
        <v>-1</v>
      </c>
      <c r="AV29" s="38"/>
      <c r="AW29" s="37">
        <v>4.6033333333333326</v>
      </c>
      <c r="AX29" s="38"/>
      <c r="AY29" s="37">
        <v>-1</v>
      </c>
      <c r="AZ29" s="38"/>
      <c r="BA29" s="37" t="s">
        <v>15</v>
      </c>
      <c r="BB29" s="38"/>
      <c r="BC29" s="37" t="s">
        <v>15</v>
      </c>
      <c r="BD29" s="38"/>
      <c r="BE29" s="37" t="s">
        <v>15</v>
      </c>
      <c r="BF29" s="38"/>
      <c r="BG29" s="37">
        <v>-1</v>
      </c>
      <c r="BH29" s="38"/>
      <c r="BI29" s="37">
        <v>1.4966666666666668</v>
      </c>
      <c r="BJ29" s="38"/>
      <c r="BK29" s="37">
        <v>1.6</v>
      </c>
      <c r="BL29" s="38"/>
      <c r="BM29" s="37" t="s">
        <v>15</v>
      </c>
      <c r="BN29" s="38"/>
      <c r="BO29" s="37">
        <v>-1</v>
      </c>
      <c r="BP29" s="38"/>
      <c r="BQ29" s="37">
        <v>-1</v>
      </c>
      <c r="BR29" s="38"/>
      <c r="BS29" s="37">
        <v>-1</v>
      </c>
      <c r="BT29" s="38"/>
      <c r="BU29" s="37" t="s">
        <v>15</v>
      </c>
      <c r="BV29" s="38"/>
      <c r="BW29" s="37" t="s">
        <v>15</v>
      </c>
      <c r="BX29" s="38"/>
      <c r="BY29" s="37" t="s">
        <v>15</v>
      </c>
      <c r="BZ29" s="38"/>
      <c r="CA29" s="37">
        <v>-1</v>
      </c>
      <c r="CB29" s="38"/>
      <c r="CC29" s="37">
        <v>0.15000000000000005</v>
      </c>
      <c r="CD29" s="38"/>
      <c r="CE29" s="37">
        <v>2.4700000000000002</v>
      </c>
      <c r="CF29" s="38"/>
      <c r="CG29" s="37" t="s">
        <v>15</v>
      </c>
      <c r="CH29" s="38"/>
      <c r="CI29" s="37" t="s">
        <v>15</v>
      </c>
      <c r="CJ29" s="38"/>
      <c r="CK29" s="37" t="s">
        <v>15</v>
      </c>
      <c r="CL29" s="38"/>
      <c r="CM29" s="37" t="s">
        <v>15</v>
      </c>
      <c r="CN29" s="38"/>
      <c r="CO29" s="37" t="s">
        <v>15</v>
      </c>
      <c r="CP29" s="38"/>
      <c r="CQ29" s="37" t="s">
        <v>15</v>
      </c>
      <c r="CR29" s="38"/>
      <c r="CS29" s="37" t="s">
        <v>15</v>
      </c>
      <c r="CT29" s="38"/>
      <c r="CU29" s="37" t="s">
        <v>15</v>
      </c>
      <c r="CV29" s="38"/>
      <c r="CW29" s="37" t="s">
        <v>15</v>
      </c>
      <c r="CX29" s="38"/>
      <c r="CY29" s="37" t="s">
        <v>15</v>
      </c>
      <c r="CZ29" s="38"/>
    </row>
    <row r="30" spans="1:104" ht="18.75" x14ac:dyDescent="0.3">
      <c r="A30" s="11"/>
      <c r="B30" s="12"/>
      <c r="C30" s="12"/>
      <c r="D30" s="13"/>
      <c r="E30" s="5"/>
      <c r="F30" s="5"/>
      <c r="G30" s="9"/>
      <c r="H30" s="10"/>
      <c r="I30" s="1" t="s">
        <v>12</v>
      </c>
      <c r="J30" s="71">
        <v>30</v>
      </c>
      <c r="K30" s="72"/>
      <c r="L30" s="73"/>
      <c r="M30" s="71">
        <v>14</v>
      </c>
      <c r="N30" s="72"/>
      <c r="O30" s="73"/>
      <c r="P30" s="71">
        <v>8</v>
      </c>
      <c r="Q30" s="72"/>
      <c r="R30" s="73"/>
      <c r="S30" s="71">
        <v>8</v>
      </c>
      <c r="T30" s="72"/>
      <c r="U30" s="73"/>
      <c r="V30" s="71">
        <v>0</v>
      </c>
      <c r="W30" s="72"/>
      <c r="X30" s="73"/>
      <c r="Y30" s="77">
        <v>0</v>
      </c>
      <c r="Z30" s="78"/>
      <c r="AA30" s="77">
        <v>3</v>
      </c>
      <c r="AB30" s="78"/>
      <c r="AC30" s="77">
        <v>9</v>
      </c>
      <c r="AD30" s="78"/>
      <c r="AE30" s="77">
        <v>2</v>
      </c>
      <c r="AF30" s="78"/>
      <c r="AG30" s="77">
        <v>0</v>
      </c>
      <c r="AH30" s="78"/>
      <c r="AI30" s="77">
        <v>0</v>
      </c>
      <c r="AJ30" s="78"/>
      <c r="AK30" s="77">
        <v>0</v>
      </c>
      <c r="AL30" s="78"/>
      <c r="AM30" s="77">
        <v>3</v>
      </c>
      <c r="AN30" s="78"/>
      <c r="AO30" s="77">
        <v>9</v>
      </c>
      <c r="AP30" s="78"/>
      <c r="AQ30" s="77">
        <v>2</v>
      </c>
      <c r="AR30" s="78"/>
      <c r="AS30" s="74">
        <v>0</v>
      </c>
      <c r="AT30" s="76"/>
      <c r="AU30" s="74">
        <v>1</v>
      </c>
      <c r="AV30" s="76"/>
      <c r="AW30" s="74">
        <v>3</v>
      </c>
      <c r="AX30" s="76"/>
      <c r="AY30" s="74">
        <v>4</v>
      </c>
      <c r="AZ30" s="76"/>
      <c r="BA30" s="74">
        <v>0</v>
      </c>
      <c r="BB30" s="76"/>
      <c r="BC30" s="74">
        <v>0</v>
      </c>
      <c r="BD30" s="76"/>
      <c r="BE30" s="74">
        <v>0</v>
      </c>
      <c r="BF30" s="76"/>
      <c r="BG30" s="74">
        <v>1</v>
      </c>
      <c r="BH30" s="76"/>
      <c r="BI30" s="74">
        <v>3</v>
      </c>
      <c r="BJ30" s="76"/>
      <c r="BK30" s="74">
        <v>4</v>
      </c>
      <c r="BL30" s="76"/>
      <c r="BM30" s="74">
        <v>0</v>
      </c>
      <c r="BN30" s="76"/>
      <c r="BO30" s="74">
        <v>3</v>
      </c>
      <c r="BP30" s="76"/>
      <c r="BQ30" s="74">
        <v>3</v>
      </c>
      <c r="BR30" s="76"/>
      <c r="BS30" s="74">
        <v>2</v>
      </c>
      <c r="BT30" s="76"/>
      <c r="BU30" s="74">
        <v>0</v>
      </c>
      <c r="BV30" s="76"/>
      <c r="BW30" s="74">
        <v>0</v>
      </c>
      <c r="BX30" s="76"/>
      <c r="BY30" s="74">
        <v>0</v>
      </c>
      <c r="BZ30" s="76"/>
      <c r="CA30" s="74">
        <v>3</v>
      </c>
      <c r="CB30" s="76"/>
      <c r="CC30" s="74">
        <v>3</v>
      </c>
      <c r="CD30" s="76"/>
      <c r="CE30" s="74">
        <v>2</v>
      </c>
      <c r="CF30" s="76"/>
      <c r="CG30" s="74">
        <v>0</v>
      </c>
      <c r="CH30" s="76"/>
      <c r="CI30" s="74">
        <v>0</v>
      </c>
      <c r="CJ30" s="76"/>
      <c r="CK30" s="74">
        <v>0</v>
      </c>
      <c r="CL30" s="76"/>
      <c r="CM30" s="74">
        <v>0</v>
      </c>
      <c r="CN30" s="76"/>
      <c r="CO30" s="74">
        <v>0</v>
      </c>
      <c r="CP30" s="76"/>
      <c r="CQ30" s="74">
        <v>0</v>
      </c>
      <c r="CR30" s="76"/>
      <c r="CS30" s="74">
        <v>0</v>
      </c>
      <c r="CT30" s="76"/>
      <c r="CU30" s="74">
        <v>0</v>
      </c>
      <c r="CV30" s="76"/>
      <c r="CW30" s="74">
        <v>0</v>
      </c>
      <c r="CX30" s="76"/>
      <c r="CY30" s="74">
        <v>0</v>
      </c>
      <c r="CZ30" s="76"/>
    </row>
    <row r="31" spans="1:104" ht="18.75" x14ac:dyDescent="0.3">
      <c r="A31" s="11"/>
      <c r="B31" s="12"/>
      <c r="C31" s="12"/>
      <c r="D31" s="13"/>
      <c r="E31" s="5"/>
      <c r="F31" s="5"/>
      <c r="G31" s="9"/>
      <c r="H31" s="10"/>
      <c r="I31" s="1" t="s">
        <v>13</v>
      </c>
      <c r="J31" s="71">
        <v>9</v>
      </c>
      <c r="K31" s="72"/>
      <c r="L31" s="73"/>
      <c r="M31" s="71">
        <v>4</v>
      </c>
      <c r="N31" s="72"/>
      <c r="O31" s="73"/>
      <c r="P31" s="71">
        <v>3</v>
      </c>
      <c r="Q31" s="72"/>
      <c r="R31" s="73"/>
      <c r="S31" s="71">
        <v>2</v>
      </c>
      <c r="T31" s="72"/>
      <c r="U31" s="73"/>
      <c r="V31" s="71">
        <v>0</v>
      </c>
      <c r="W31" s="72"/>
      <c r="X31" s="73"/>
      <c r="Y31" s="77">
        <v>0</v>
      </c>
      <c r="Z31" s="78"/>
      <c r="AA31" s="77">
        <v>1</v>
      </c>
      <c r="AB31" s="78"/>
      <c r="AC31" s="77">
        <v>1</v>
      </c>
      <c r="AD31" s="78"/>
      <c r="AE31" s="77">
        <v>0</v>
      </c>
      <c r="AF31" s="78"/>
      <c r="AG31" s="77">
        <v>0</v>
      </c>
      <c r="AH31" s="78"/>
      <c r="AI31" s="77">
        <v>0</v>
      </c>
      <c r="AJ31" s="78"/>
      <c r="AK31" s="77">
        <v>0</v>
      </c>
      <c r="AL31" s="78"/>
      <c r="AM31" s="77">
        <v>1</v>
      </c>
      <c r="AN31" s="78"/>
      <c r="AO31" s="77">
        <v>2</v>
      </c>
      <c r="AP31" s="78"/>
      <c r="AQ31" s="77">
        <v>1</v>
      </c>
      <c r="AR31" s="78"/>
      <c r="AS31" s="74">
        <v>0</v>
      </c>
      <c r="AT31" s="76"/>
      <c r="AU31" s="74">
        <v>0</v>
      </c>
      <c r="AV31" s="76"/>
      <c r="AW31" s="74">
        <v>1</v>
      </c>
      <c r="AX31" s="76"/>
      <c r="AY31" s="74">
        <v>0</v>
      </c>
      <c r="AZ31" s="76"/>
      <c r="BA31" s="74">
        <v>0</v>
      </c>
      <c r="BB31" s="76"/>
      <c r="BC31" s="74">
        <v>0</v>
      </c>
      <c r="BD31" s="76"/>
      <c r="BE31" s="74">
        <v>0</v>
      </c>
      <c r="BF31" s="76"/>
      <c r="BG31" s="74">
        <v>0</v>
      </c>
      <c r="BH31" s="76"/>
      <c r="BI31" s="74">
        <v>1</v>
      </c>
      <c r="BJ31" s="76"/>
      <c r="BK31" s="74">
        <v>2</v>
      </c>
      <c r="BL31" s="76"/>
      <c r="BM31" s="74">
        <v>0</v>
      </c>
      <c r="BN31" s="76"/>
      <c r="BO31" s="74">
        <v>0</v>
      </c>
      <c r="BP31" s="76"/>
      <c r="BQ31" s="74">
        <v>0</v>
      </c>
      <c r="BR31" s="76"/>
      <c r="BS31" s="74">
        <v>0</v>
      </c>
      <c r="BT31" s="76"/>
      <c r="BU31" s="74">
        <v>0</v>
      </c>
      <c r="BV31" s="76"/>
      <c r="BW31" s="74">
        <v>0</v>
      </c>
      <c r="BX31" s="76"/>
      <c r="BY31" s="74">
        <v>0</v>
      </c>
      <c r="BZ31" s="76"/>
      <c r="CA31" s="74">
        <v>0</v>
      </c>
      <c r="CB31" s="76"/>
      <c r="CC31" s="74">
        <v>1</v>
      </c>
      <c r="CD31" s="76"/>
      <c r="CE31" s="74">
        <v>1</v>
      </c>
      <c r="CF31" s="76"/>
      <c r="CG31" s="74">
        <v>0</v>
      </c>
      <c r="CH31" s="76"/>
      <c r="CI31" s="74">
        <v>0</v>
      </c>
      <c r="CJ31" s="76"/>
      <c r="CK31" s="74">
        <v>0</v>
      </c>
      <c r="CL31" s="76"/>
      <c r="CM31" s="74">
        <v>0</v>
      </c>
      <c r="CN31" s="76"/>
      <c r="CO31" s="74">
        <v>0</v>
      </c>
      <c r="CP31" s="76"/>
      <c r="CQ31" s="74">
        <v>0</v>
      </c>
      <c r="CR31" s="76"/>
      <c r="CS31" s="74">
        <v>0</v>
      </c>
      <c r="CT31" s="76"/>
      <c r="CU31" s="74">
        <v>0</v>
      </c>
      <c r="CV31" s="76"/>
      <c r="CW31" s="74">
        <v>0</v>
      </c>
      <c r="CX31" s="76"/>
      <c r="CY31" s="74">
        <v>0</v>
      </c>
      <c r="CZ31" s="76"/>
    </row>
    <row r="32" spans="1:104" ht="18.75" x14ac:dyDescent="0.3">
      <c r="A32" s="11"/>
      <c r="B32" s="12"/>
      <c r="C32" s="12"/>
      <c r="D32" s="13"/>
      <c r="E32" s="5"/>
      <c r="F32" s="5"/>
      <c r="G32" s="9"/>
      <c r="H32" s="10"/>
      <c r="I32" s="1" t="s">
        <v>14</v>
      </c>
      <c r="J32" s="37">
        <v>0.3</v>
      </c>
      <c r="K32" s="39"/>
      <c r="L32" s="38"/>
      <c r="M32" s="37">
        <v>0.2857142857142857</v>
      </c>
      <c r="N32" s="39"/>
      <c r="O32" s="38"/>
      <c r="P32" s="37">
        <v>0.375</v>
      </c>
      <c r="Q32" s="39"/>
      <c r="R32" s="38"/>
      <c r="S32" s="37">
        <v>0.25</v>
      </c>
      <c r="T32" s="39"/>
      <c r="U32" s="38"/>
      <c r="V32" s="37" t="s">
        <v>15</v>
      </c>
      <c r="W32" s="39"/>
      <c r="X32" s="38"/>
      <c r="Y32" s="60" t="s">
        <v>15</v>
      </c>
      <c r="Z32" s="61"/>
      <c r="AA32" s="60">
        <v>0.33333333333333331</v>
      </c>
      <c r="AB32" s="61"/>
      <c r="AC32" s="60">
        <v>0.1111111111111111</v>
      </c>
      <c r="AD32" s="61"/>
      <c r="AE32" s="60">
        <v>0</v>
      </c>
      <c r="AF32" s="61"/>
      <c r="AG32" s="60" t="s">
        <v>15</v>
      </c>
      <c r="AH32" s="61"/>
      <c r="AI32" s="60" t="s">
        <v>15</v>
      </c>
      <c r="AJ32" s="61"/>
      <c r="AK32" s="60" t="s">
        <v>15</v>
      </c>
      <c r="AL32" s="61"/>
      <c r="AM32" s="60">
        <v>0.33333333333333331</v>
      </c>
      <c r="AN32" s="61"/>
      <c r="AO32" s="60">
        <v>0.22222222222222221</v>
      </c>
      <c r="AP32" s="61"/>
      <c r="AQ32" s="60">
        <v>0.5</v>
      </c>
      <c r="AR32" s="61"/>
      <c r="AS32" s="37" t="s">
        <v>15</v>
      </c>
      <c r="AT32" s="38"/>
      <c r="AU32" s="37">
        <v>0</v>
      </c>
      <c r="AV32" s="38"/>
      <c r="AW32" s="37">
        <v>0.33333333333333331</v>
      </c>
      <c r="AX32" s="38"/>
      <c r="AY32" s="37">
        <v>0</v>
      </c>
      <c r="AZ32" s="38"/>
      <c r="BA32" s="37" t="s">
        <v>15</v>
      </c>
      <c r="BB32" s="38"/>
      <c r="BC32" s="37" t="s">
        <v>15</v>
      </c>
      <c r="BD32" s="38"/>
      <c r="BE32" s="37" t="s">
        <v>15</v>
      </c>
      <c r="BF32" s="38"/>
      <c r="BG32" s="37">
        <v>0</v>
      </c>
      <c r="BH32" s="38"/>
      <c r="BI32" s="37">
        <v>0.33333333333333331</v>
      </c>
      <c r="BJ32" s="38"/>
      <c r="BK32" s="37">
        <v>0.5</v>
      </c>
      <c r="BL32" s="38"/>
      <c r="BM32" s="37" t="s">
        <v>15</v>
      </c>
      <c r="BN32" s="38"/>
      <c r="BO32" s="37">
        <v>0</v>
      </c>
      <c r="BP32" s="38"/>
      <c r="BQ32" s="37">
        <v>0</v>
      </c>
      <c r="BR32" s="38"/>
      <c r="BS32" s="37">
        <v>0</v>
      </c>
      <c r="BT32" s="38"/>
      <c r="BU32" s="37" t="s">
        <v>15</v>
      </c>
      <c r="BV32" s="38"/>
      <c r="BW32" s="37" t="s">
        <v>15</v>
      </c>
      <c r="BX32" s="38"/>
      <c r="BY32" s="37" t="s">
        <v>15</v>
      </c>
      <c r="BZ32" s="38"/>
      <c r="CA32" s="37">
        <v>0</v>
      </c>
      <c r="CB32" s="38"/>
      <c r="CC32" s="37">
        <v>0.33333333333333331</v>
      </c>
      <c r="CD32" s="38"/>
      <c r="CE32" s="37">
        <v>0.5</v>
      </c>
      <c r="CF32" s="38"/>
      <c r="CG32" s="37" t="s">
        <v>15</v>
      </c>
      <c r="CH32" s="38"/>
      <c r="CI32" s="37" t="s">
        <v>15</v>
      </c>
      <c r="CJ32" s="38"/>
      <c r="CK32" s="37" t="s">
        <v>15</v>
      </c>
      <c r="CL32" s="38"/>
      <c r="CM32" s="37" t="s">
        <v>15</v>
      </c>
      <c r="CN32" s="38"/>
      <c r="CO32" s="37" t="s">
        <v>15</v>
      </c>
      <c r="CP32" s="38"/>
      <c r="CQ32" s="37" t="s">
        <v>15</v>
      </c>
      <c r="CR32" s="38"/>
      <c r="CS32" s="37" t="s">
        <v>15</v>
      </c>
      <c r="CT32" s="38"/>
      <c r="CU32" s="37" t="s">
        <v>15</v>
      </c>
      <c r="CV32" s="38"/>
      <c r="CW32" s="37" t="s">
        <v>15</v>
      </c>
      <c r="CX32" s="38"/>
      <c r="CY32" s="37" t="s">
        <v>15</v>
      </c>
      <c r="CZ32" s="38"/>
    </row>
    <row r="34" spans="1:104" ht="18.75" x14ac:dyDescent="0.3">
      <c r="A34" s="1" t="s">
        <v>0</v>
      </c>
      <c r="B34" s="1" t="s">
        <v>1</v>
      </c>
      <c r="C34" s="1" t="s">
        <v>2</v>
      </c>
      <c r="D34" s="1" t="s">
        <v>3</v>
      </c>
      <c r="H34" s="2"/>
      <c r="I34" s="1" t="s">
        <v>4</v>
      </c>
      <c r="J34" s="51">
        <v>96</v>
      </c>
      <c r="K34" s="52"/>
      <c r="L34" s="53"/>
      <c r="M34" s="51">
        <v>28</v>
      </c>
      <c r="N34" s="52"/>
      <c r="O34" s="53"/>
      <c r="P34" s="51">
        <v>28</v>
      </c>
      <c r="Q34" s="52"/>
      <c r="R34" s="53"/>
      <c r="S34" s="51">
        <v>40</v>
      </c>
      <c r="T34" s="52"/>
      <c r="U34" s="53"/>
      <c r="V34" s="51">
        <v>0</v>
      </c>
      <c r="W34" s="52"/>
      <c r="X34" s="53"/>
      <c r="Y34" s="54">
        <v>0</v>
      </c>
      <c r="Z34" s="55"/>
      <c r="AA34" s="54">
        <v>4</v>
      </c>
      <c r="AB34" s="55"/>
      <c r="AC34" s="54">
        <v>6</v>
      </c>
      <c r="AD34" s="55"/>
      <c r="AE34" s="54">
        <v>4</v>
      </c>
      <c r="AF34" s="55"/>
      <c r="AG34" s="54">
        <v>0</v>
      </c>
      <c r="AH34" s="55"/>
      <c r="AI34" s="54">
        <v>0</v>
      </c>
      <c r="AJ34" s="55"/>
      <c r="AK34" s="54">
        <v>0</v>
      </c>
      <c r="AL34" s="55"/>
      <c r="AM34" s="54">
        <v>4</v>
      </c>
      <c r="AN34" s="55"/>
      <c r="AO34" s="54">
        <v>6</v>
      </c>
      <c r="AP34" s="55"/>
      <c r="AQ34" s="54">
        <v>4</v>
      </c>
      <c r="AR34" s="55"/>
      <c r="AS34" s="46">
        <v>0</v>
      </c>
      <c r="AT34" s="47"/>
      <c r="AU34" s="46">
        <v>2</v>
      </c>
      <c r="AV34" s="47"/>
      <c r="AW34" s="46">
        <v>4</v>
      </c>
      <c r="AX34" s="47"/>
      <c r="AY34" s="46">
        <v>8</v>
      </c>
      <c r="AZ34" s="47"/>
      <c r="BA34" s="46">
        <v>0</v>
      </c>
      <c r="BB34" s="47"/>
      <c r="BC34" s="46">
        <v>0</v>
      </c>
      <c r="BD34" s="47"/>
      <c r="BE34" s="46">
        <v>0</v>
      </c>
      <c r="BF34" s="47"/>
      <c r="BG34" s="46">
        <v>2</v>
      </c>
      <c r="BH34" s="47"/>
      <c r="BI34" s="46">
        <v>4</v>
      </c>
      <c r="BJ34" s="47"/>
      <c r="BK34" s="46">
        <v>8</v>
      </c>
      <c r="BL34" s="47"/>
      <c r="BM34" s="46">
        <v>0</v>
      </c>
      <c r="BN34" s="47"/>
      <c r="BO34" s="46">
        <v>10</v>
      </c>
      <c r="BP34" s="47"/>
      <c r="BQ34" s="46">
        <v>2</v>
      </c>
      <c r="BR34" s="47"/>
      <c r="BS34" s="46">
        <v>8</v>
      </c>
      <c r="BT34" s="47"/>
      <c r="BU34" s="46">
        <v>0</v>
      </c>
      <c r="BV34" s="47"/>
      <c r="BW34" s="46">
        <v>0</v>
      </c>
      <c r="BX34" s="47"/>
      <c r="BY34" s="46">
        <v>0</v>
      </c>
      <c r="BZ34" s="47"/>
      <c r="CA34" s="46">
        <v>10</v>
      </c>
      <c r="CB34" s="47"/>
      <c r="CC34" s="46">
        <v>2</v>
      </c>
      <c r="CD34" s="47"/>
      <c r="CE34" s="46">
        <v>8</v>
      </c>
      <c r="CF34" s="47"/>
      <c r="CG34" s="46">
        <v>0</v>
      </c>
      <c r="CH34" s="47"/>
      <c r="CI34" s="46">
        <v>0</v>
      </c>
      <c r="CJ34" s="47"/>
      <c r="CK34" s="46">
        <v>0</v>
      </c>
      <c r="CL34" s="47"/>
      <c r="CM34" s="46">
        <v>0</v>
      </c>
      <c r="CN34" s="47"/>
      <c r="CO34" s="46">
        <v>0</v>
      </c>
      <c r="CP34" s="47"/>
      <c r="CQ34" s="46">
        <v>0</v>
      </c>
      <c r="CR34" s="47"/>
      <c r="CS34" s="46">
        <v>0</v>
      </c>
      <c r="CT34" s="47"/>
      <c r="CU34" s="46">
        <v>0</v>
      </c>
      <c r="CV34" s="47"/>
      <c r="CW34" s="46">
        <v>0</v>
      </c>
      <c r="CX34" s="47"/>
      <c r="CY34" s="46">
        <v>0</v>
      </c>
      <c r="CZ34" s="47"/>
    </row>
    <row r="35" spans="1:104" ht="18.75" x14ac:dyDescent="0.3">
      <c r="A35" s="3"/>
      <c r="B35" s="3"/>
      <c r="C35" s="3"/>
      <c r="D35" s="4"/>
      <c r="E35" s="5"/>
      <c r="F35" s="5"/>
      <c r="G35" s="7"/>
      <c r="H35" s="8"/>
      <c r="I35" s="1" t="s">
        <v>5</v>
      </c>
      <c r="J35" s="43">
        <v>25.6</v>
      </c>
      <c r="K35" s="45"/>
      <c r="L35" s="44"/>
      <c r="M35" s="43">
        <v>9.42</v>
      </c>
      <c r="N35" s="45"/>
      <c r="O35" s="44"/>
      <c r="P35" s="43">
        <v>11.379999999999999</v>
      </c>
      <c r="Q35" s="45"/>
      <c r="R35" s="44"/>
      <c r="S35" s="43">
        <v>4.8</v>
      </c>
      <c r="T35" s="45"/>
      <c r="U35" s="44"/>
      <c r="V35" s="43">
        <v>0</v>
      </c>
      <c r="W35" s="45"/>
      <c r="X35" s="44"/>
      <c r="Y35" s="58">
        <v>0</v>
      </c>
      <c r="Z35" s="59"/>
      <c r="AA35" s="58">
        <v>0</v>
      </c>
      <c r="AB35" s="59"/>
      <c r="AC35" s="58">
        <v>0</v>
      </c>
      <c r="AD35" s="59"/>
      <c r="AE35" s="58">
        <v>0</v>
      </c>
      <c r="AF35" s="59"/>
      <c r="AG35" s="58">
        <v>0</v>
      </c>
      <c r="AH35" s="59"/>
      <c r="AI35" s="58">
        <v>0</v>
      </c>
      <c r="AJ35" s="59"/>
      <c r="AK35" s="58">
        <v>0</v>
      </c>
      <c r="AL35" s="59"/>
      <c r="AM35" s="58">
        <v>2.62</v>
      </c>
      <c r="AN35" s="59"/>
      <c r="AO35" s="58">
        <v>6.8</v>
      </c>
      <c r="AP35" s="59"/>
      <c r="AQ35" s="58">
        <v>0</v>
      </c>
      <c r="AR35" s="59"/>
      <c r="AS35" s="43">
        <v>0</v>
      </c>
      <c r="AT35" s="44"/>
      <c r="AU35" s="43">
        <v>0</v>
      </c>
      <c r="AV35" s="44"/>
      <c r="AW35" s="43">
        <v>0</v>
      </c>
      <c r="AX35" s="44"/>
      <c r="AY35" s="43">
        <v>0</v>
      </c>
      <c r="AZ35" s="44"/>
      <c r="BA35" s="43">
        <v>0</v>
      </c>
      <c r="BB35" s="44"/>
      <c r="BC35" s="43">
        <v>0</v>
      </c>
      <c r="BD35" s="44"/>
      <c r="BE35" s="43">
        <v>0</v>
      </c>
      <c r="BF35" s="44"/>
      <c r="BG35" s="43">
        <v>3.78</v>
      </c>
      <c r="BH35" s="44"/>
      <c r="BI35" s="43">
        <v>0</v>
      </c>
      <c r="BJ35" s="44"/>
      <c r="BK35" s="43">
        <v>7.6</v>
      </c>
      <c r="BL35" s="44"/>
      <c r="BM35" s="43">
        <v>0</v>
      </c>
      <c r="BN35" s="44"/>
      <c r="BO35" s="43">
        <v>0</v>
      </c>
      <c r="BP35" s="44"/>
      <c r="BQ35" s="43">
        <v>0</v>
      </c>
      <c r="BR35" s="44"/>
      <c r="BS35" s="43">
        <v>0</v>
      </c>
      <c r="BT35" s="44"/>
      <c r="BU35" s="43">
        <v>0</v>
      </c>
      <c r="BV35" s="44"/>
      <c r="BW35" s="43">
        <v>0</v>
      </c>
      <c r="BX35" s="44"/>
      <c r="BY35" s="43">
        <v>0</v>
      </c>
      <c r="BZ35" s="44"/>
      <c r="CA35" s="43">
        <v>4.8</v>
      </c>
      <c r="CB35" s="44"/>
      <c r="CC35" s="43">
        <v>0</v>
      </c>
      <c r="CD35" s="44"/>
      <c r="CE35" s="43">
        <v>0</v>
      </c>
      <c r="CF35" s="44"/>
      <c r="CG35" s="43">
        <v>0</v>
      </c>
      <c r="CH35" s="44"/>
      <c r="CI35" s="43">
        <v>0</v>
      </c>
      <c r="CJ35" s="44"/>
      <c r="CK35" s="43">
        <v>0</v>
      </c>
      <c r="CL35" s="44"/>
      <c r="CM35" s="43">
        <v>0</v>
      </c>
      <c r="CN35" s="44"/>
      <c r="CO35" s="43">
        <v>0</v>
      </c>
      <c r="CP35" s="44"/>
      <c r="CQ35" s="43">
        <v>0</v>
      </c>
      <c r="CR35" s="44"/>
      <c r="CS35" s="43">
        <v>0</v>
      </c>
      <c r="CT35" s="44"/>
      <c r="CU35" s="43">
        <v>0</v>
      </c>
      <c r="CV35" s="44"/>
      <c r="CW35" s="43">
        <v>0</v>
      </c>
      <c r="CX35" s="44"/>
      <c r="CY35" s="43">
        <v>0</v>
      </c>
      <c r="CZ35" s="44"/>
    </row>
    <row r="36" spans="1:104" ht="18.75" x14ac:dyDescent="0.3">
      <c r="A36" s="1" t="s">
        <v>6</v>
      </c>
      <c r="B36" s="1" t="s">
        <v>7</v>
      </c>
      <c r="C36" s="1" t="s">
        <v>8</v>
      </c>
      <c r="D36" s="1" t="s">
        <v>9</v>
      </c>
      <c r="E36" s="5"/>
      <c r="F36" s="5" t="s">
        <v>20</v>
      </c>
      <c r="G36" s="9"/>
      <c r="H36" s="10"/>
      <c r="I36" s="1" t="s">
        <v>10</v>
      </c>
      <c r="J36" s="43">
        <v>-70.400000000000006</v>
      </c>
      <c r="K36" s="45"/>
      <c r="L36" s="44"/>
      <c r="M36" s="43">
        <v>-18.579999999999998</v>
      </c>
      <c r="N36" s="45"/>
      <c r="O36" s="44"/>
      <c r="P36" s="43">
        <v>-16.62</v>
      </c>
      <c r="Q36" s="45"/>
      <c r="R36" s="44"/>
      <c r="S36" s="43">
        <v>-35.200000000000003</v>
      </c>
      <c r="T36" s="45"/>
      <c r="U36" s="44"/>
      <c r="V36" s="43">
        <v>0</v>
      </c>
      <c r="W36" s="45"/>
      <c r="X36" s="44"/>
      <c r="Y36" s="58">
        <v>0</v>
      </c>
      <c r="Z36" s="59"/>
      <c r="AA36" s="58">
        <v>-4</v>
      </c>
      <c r="AB36" s="59"/>
      <c r="AC36" s="58">
        <v>-6</v>
      </c>
      <c r="AD36" s="59"/>
      <c r="AE36" s="58">
        <v>-4</v>
      </c>
      <c r="AF36" s="59"/>
      <c r="AG36" s="58">
        <v>0</v>
      </c>
      <c r="AH36" s="59"/>
      <c r="AI36" s="58">
        <v>0</v>
      </c>
      <c r="AJ36" s="59"/>
      <c r="AK36" s="58">
        <v>0</v>
      </c>
      <c r="AL36" s="59"/>
      <c r="AM36" s="58">
        <v>-1.38</v>
      </c>
      <c r="AN36" s="59"/>
      <c r="AO36" s="58">
        <v>0.79999999999999982</v>
      </c>
      <c r="AP36" s="59"/>
      <c r="AQ36" s="58">
        <v>-4</v>
      </c>
      <c r="AR36" s="59"/>
      <c r="AS36" s="43">
        <v>0</v>
      </c>
      <c r="AT36" s="44"/>
      <c r="AU36" s="43">
        <v>-2</v>
      </c>
      <c r="AV36" s="44"/>
      <c r="AW36" s="43">
        <v>-4</v>
      </c>
      <c r="AX36" s="44"/>
      <c r="AY36" s="43">
        <v>-8</v>
      </c>
      <c r="AZ36" s="44"/>
      <c r="BA36" s="43">
        <v>0</v>
      </c>
      <c r="BB36" s="44"/>
      <c r="BC36" s="43">
        <v>0</v>
      </c>
      <c r="BD36" s="44"/>
      <c r="BE36" s="43">
        <v>0</v>
      </c>
      <c r="BF36" s="44"/>
      <c r="BG36" s="43">
        <v>1.7799999999999998</v>
      </c>
      <c r="BH36" s="44"/>
      <c r="BI36" s="43">
        <v>-4</v>
      </c>
      <c r="BJ36" s="44"/>
      <c r="BK36" s="43">
        <v>-0.40000000000000036</v>
      </c>
      <c r="BL36" s="44"/>
      <c r="BM36" s="43">
        <v>0</v>
      </c>
      <c r="BN36" s="44"/>
      <c r="BO36" s="43">
        <v>-10</v>
      </c>
      <c r="BP36" s="44"/>
      <c r="BQ36" s="43">
        <v>-2</v>
      </c>
      <c r="BR36" s="44"/>
      <c r="BS36" s="43">
        <v>-8</v>
      </c>
      <c r="BT36" s="44"/>
      <c r="BU36" s="43">
        <v>0</v>
      </c>
      <c r="BV36" s="44"/>
      <c r="BW36" s="43">
        <v>0</v>
      </c>
      <c r="BX36" s="44"/>
      <c r="BY36" s="43">
        <v>0</v>
      </c>
      <c r="BZ36" s="44"/>
      <c r="CA36" s="43">
        <v>-5.2</v>
      </c>
      <c r="CB36" s="44"/>
      <c r="CC36" s="43">
        <v>-2</v>
      </c>
      <c r="CD36" s="44"/>
      <c r="CE36" s="43">
        <v>-8</v>
      </c>
      <c r="CF36" s="44"/>
      <c r="CG36" s="43">
        <v>0</v>
      </c>
      <c r="CH36" s="44"/>
      <c r="CI36" s="43">
        <v>0</v>
      </c>
      <c r="CJ36" s="44"/>
      <c r="CK36" s="43">
        <v>0</v>
      </c>
      <c r="CL36" s="44"/>
      <c r="CM36" s="43">
        <v>0</v>
      </c>
      <c r="CN36" s="44"/>
      <c r="CO36" s="43">
        <v>0</v>
      </c>
      <c r="CP36" s="44"/>
      <c r="CQ36" s="43">
        <v>0</v>
      </c>
      <c r="CR36" s="44"/>
      <c r="CS36" s="43">
        <v>0</v>
      </c>
      <c r="CT36" s="44"/>
      <c r="CU36" s="43">
        <v>0</v>
      </c>
      <c r="CV36" s="44"/>
      <c r="CW36" s="43">
        <v>0</v>
      </c>
      <c r="CX36" s="44"/>
      <c r="CY36" s="43">
        <v>0</v>
      </c>
      <c r="CZ36" s="44"/>
    </row>
    <row r="37" spans="1:104" ht="18.75" x14ac:dyDescent="0.3">
      <c r="A37" s="11"/>
      <c r="B37" s="12"/>
      <c r="C37" s="12"/>
      <c r="D37" s="13"/>
      <c r="E37" s="5"/>
      <c r="F37" s="5"/>
      <c r="G37" s="9"/>
      <c r="H37" s="10"/>
      <c r="I37" s="1" t="s">
        <v>11</v>
      </c>
      <c r="J37" s="37">
        <v>-0.73333333333333339</v>
      </c>
      <c r="K37" s="39"/>
      <c r="L37" s="38"/>
      <c r="M37" s="37">
        <v>-0.66357142857142848</v>
      </c>
      <c r="N37" s="39"/>
      <c r="O37" s="38"/>
      <c r="P37" s="37">
        <v>-0.59357142857142864</v>
      </c>
      <c r="Q37" s="39"/>
      <c r="R37" s="38"/>
      <c r="S37" s="37">
        <v>-0.88000000000000012</v>
      </c>
      <c r="T37" s="39"/>
      <c r="U37" s="38"/>
      <c r="V37" s="37" t="s">
        <v>15</v>
      </c>
      <c r="W37" s="39"/>
      <c r="X37" s="38"/>
      <c r="Y37" s="60" t="s">
        <v>15</v>
      </c>
      <c r="Z37" s="61"/>
      <c r="AA37" s="60">
        <v>-1</v>
      </c>
      <c r="AB37" s="61"/>
      <c r="AC37" s="60">
        <v>-1</v>
      </c>
      <c r="AD37" s="61"/>
      <c r="AE37" s="60">
        <v>-1</v>
      </c>
      <c r="AF37" s="61"/>
      <c r="AG37" s="60" t="s">
        <v>15</v>
      </c>
      <c r="AH37" s="61"/>
      <c r="AI37" s="60" t="s">
        <v>15</v>
      </c>
      <c r="AJ37" s="61"/>
      <c r="AK37" s="60" t="s">
        <v>15</v>
      </c>
      <c r="AL37" s="61"/>
      <c r="AM37" s="60">
        <v>-0.34499999999999997</v>
      </c>
      <c r="AN37" s="61"/>
      <c r="AO37" s="60">
        <v>0.1333333333333333</v>
      </c>
      <c r="AP37" s="61"/>
      <c r="AQ37" s="60">
        <v>-1</v>
      </c>
      <c r="AR37" s="61"/>
      <c r="AS37" s="37" t="s">
        <v>15</v>
      </c>
      <c r="AT37" s="38"/>
      <c r="AU37" s="37">
        <v>-1</v>
      </c>
      <c r="AV37" s="38"/>
      <c r="AW37" s="37">
        <v>-1</v>
      </c>
      <c r="AX37" s="38"/>
      <c r="AY37" s="37">
        <v>-1</v>
      </c>
      <c r="AZ37" s="38"/>
      <c r="BA37" s="37" t="s">
        <v>15</v>
      </c>
      <c r="BB37" s="38"/>
      <c r="BC37" s="37" t="s">
        <v>15</v>
      </c>
      <c r="BD37" s="38"/>
      <c r="BE37" s="37" t="s">
        <v>15</v>
      </c>
      <c r="BF37" s="38"/>
      <c r="BG37" s="37">
        <v>0.8899999999999999</v>
      </c>
      <c r="BH37" s="38"/>
      <c r="BI37" s="37">
        <v>-1</v>
      </c>
      <c r="BJ37" s="38"/>
      <c r="BK37" s="37">
        <v>-5.0000000000000044E-2</v>
      </c>
      <c r="BL37" s="38"/>
      <c r="BM37" s="37" t="s">
        <v>15</v>
      </c>
      <c r="BN37" s="38"/>
      <c r="BO37" s="37">
        <v>-1</v>
      </c>
      <c r="BP37" s="38"/>
      <c r="BQ37" s="37">
        <v>-1</v>
      </c>
      <c r="BR37" s="38"/>
      <c r="BS37" s="37">
        <v>-1</v>
      </c>
      <c r="BT37" s="38"/>
      <c r="BU37" s="37" t="s">
        <v>15</v>
      </c>
      <c r="BV37" s="38"/>
      <c r="BW37" s="37" t="s">
        <v>15</v>
      </c>
      <c r="BX37" s="38"/>
      <c r="BY37" s="37" t="s">
        <v>15</v>
      </c>
      <c r="BZ37" s="38"/>
      <c r="CA37" s="37">
        <v>-0.52</v>
      </c>
      <c r="CB37" s="38"/>
      <c r="CC37" s="37">
        <v>-1</v>
      </c>
      <c r="CD37" s="38"/>
      <c r="CE37" s="37">
        <v>-1</v>
      </c>
      <c r="CF37" s="38"/>
      <c r="CG37" s="37" t="s">
        <v>15</v>
      </c>
      <c r="CH37" s="38"/>
      <c r="CI37" s="37" t="s">
        <v>15</v>
      </c>
      <c r="CJ37" s="38"/>
      <c r="CK37" s="37" t="s">
        <v>15</v>
      </c>
      <c r="CL37" s="38"/>
      <c r="CM37" s="37" t="s">
        <v>15</v>
      </c>
      <c r="CN37" s="38"/>
      <c r="CO37" s="37" t="s">
        <v>15</v>
      </c>
      <c r="CP37" s="38"/>
      <c r="CQ37" s="37" t="s">
        <v>15</v>
      </c>
      <c r="CR37" s="38"/>
      <c r="CS37" s="37" t="s">
        <v>15</v>
      </c>
      <c r="CT37" s="38"/>
      <c r="CU37" s="37" t="s">
        <v>15</v>
      </c>
      <c r="CV37" s="38"/>
      <c r="CW37" s="37" t="s">
        <v>15</v>
      </c>
      <c r="CX37" s="38"/>
      <c r="CY37" s="37" t="s">
        <v>15</v>
      </c>
      <c r="CZ37" s="38"/>
    </row>
    <row r="38" spans="1:104" ht="18.75" x14ac:dyDescent="0.3">
      <c r="A38" s="11"/>
      <c r="B38" s="12"/>
      <c r="C38" s="12"/>
      <c r="D38" s="13"/>
      <c r="E38" s="5"/>
      <c r="F38" s="5"/>
      <c r="G38" s="9"/>
      <c r="H38" s="10"/>
      <c r="I38" s="1" t="s">
        <v>12</v>
      </c>
      <c r="J38" s="40">
        <v>24</v>
      </c>
      <c r="K38" s="42"/>
      <c r="L38" s="41"/>
      <c r="M38" s="40">
        <v>7</v>
      </c>
      <c r="N38" s="42"/>
      <c r="O38" s="41"/>
      <c r="P38" s="40">
        <v>7</v>
      </c>
      <c r="Q38" s="42"/>
      <c r="R38" s="41"/>
      <c r="S38" s="40">
        <v>10</v>
      </c>
      <c r="T38" s="42"/>
      <c r="U38" s="41"/>
      <c r="V38" s="40">
        <v>0</v>
      </c>
      <c r="W38" s="42"/>
      <c r="X38" s="41"/>
      <c r="Y38" s="56">
        <v>0</v>
      </c>
      <c r="Z38" s="57"/>
      <c r="AA38" s="56">
        <v>2</v>
      </c>
      <c r="AB38" s="57"/>
      <c r="AC38" s="56">
        <v>3</v>
      </c>
      <c r="AD38" s="57"/>
      <c r="AE38" s="56">
        <v>2</v>
      </c>
      <c r="AF38" s="57"/>
      <c r="AG38" s="56">
        <v>0</v>
      </c>
      <c r="AH38" s="57"/>
      <c r="AI38" s="56">
        <v>0</v>
      </c>
      <c r="AJ38" s="57"/>
      <c r="AK38" s="56">
        <v>0</v>
      </c>
      <c r="AL38" s="57"/>
      <c r="AM38" s="56">
        <v>2</v>
      </c>
      <c r="AN38" s="57"/>
      <c r="AO38" s="56">
        <v>3</v>
      </c>
      <c r="AP38" s="57"/>
      <c r="AQ38" s="56">
        <v>2</v>
      </c>
      <c r="AR38" s="57"/>
      <c r="AS38" s="40">
        <v>0</v>
      </c>
      <c r="AT38" s="41"/>
      <c r="AU38" s="40">
        <v>1</v>
      </c>
      <c r="AV38" s="41"/>
      <c r="AW38" s="40">
        <v>2</v>
      </c>
      <c r="AX38" s="41"/>
      <c r="AY38" s="40">
        <v>4</v>
      </c>
      <c r="AZ38" s="41"/>
      <c r="BA38" s="40">
        <v>0</v>
      </c>
      <c r="BB38" s="41"/>
      <c r="BC38" s="40">
        <v>0</v>
      </c>
      <c r="BD38" s="41"/>
      <c r="BE38" s="40">
        <v>0</v>
      </c>
      <c r="BF38" s="41"/>
      <c r="BG38" s="40">
        <v>1</v>
      </c>
      <c r="BH38" s="41"/>
      <c r="BI38" s="40">
        <v>2</v>
      </c>
      <c r="BJ38" s="41"/>
      <c r="BK38" s="40">
        <v>4</v>
      </c>
      <c r="BL38" s="41"/>
      <c r="BM38" s="40">
        <v>0</v>
      </c>
      <c r="BN38" s="41"/>
      <c r="BO38" s="40">
        <v>5</v>
      </c>
      <c r="BP38" s="41"/>
      <c r="BQ38" s="40">
        <v>1</v>
      </c>
      <c r="BR38" s="41"/>
      <c r="BS38" s="40">
        <v>4</v>
      </c>
      <c r="BT38" s="41"/>
      <c r="BU38" s="40">
        <v>0</v>
      </c>
      <c r="BV38" s="41"/>
      <c r="BW38" s="40">
        <v>0</v>
      </c>
      <c r="BX38" s="41"/>
      <c r="BY38" s="40">
        <v>0</v>
      </c>
      <c r="BZ38" s="41"/>
      <c r="CA38" s="40">
        <v>5</v>
      </c>
      <c r="CB38" s="41"/>
      <c r="CC38" s="40">
        <v>1</v>
      </c>
      <c r="CD38" s="41"/>
      <c r="CE38" s="40">
        <v>4</v>
      </c>
      <c r="CF38" s="41"/>
      <c r="CG38" s="40">
        <v>0</v>
      </c>
      <c r="CH38" s="41"/>
      <c r="CI38" s="40">
        <v>0</v>
      </c>
      <c r="CJ38" s="41"/>
      <c r="CK38" s="40">
        <v>0</v>
      </c>
      <c r="CL38" s="41"/>
      <c r="CM38" s="40">
        <v>0</v>
      </c>
      <c r="CN38" s="41"/>
      <c r="CO38" s="40">
        <v>0</v>
      </c>
      <c r="CP38" s="41"/>
      <c r="CQ38" s="40">
        <v>0</v>
      </c>
      <c r="CR38" s="41"/>
      <c r="CS38" s="40">
        <v>0</v>
      </c>
      <c r="CT38" s="41"/>
      <c r="CU38" s="40">
        <v>0</v>
      </c>
      <c r="CV38" s="41"/>
      <c r="CW38" s="40">
        <v>0</v>
      </c>
      <c r="CX38" s="41"/>
      <c r="CY38" s="40">
        <v>0</v>
      </c>
      <c r="CZ38" s="41"/>
    </row>
    <row r="39" spans="1:104" ht="18.75" x14ac:dyDescent="0.3">
      <c r="A39" s="11"/>
      <c r="B39" s="12"/>
      <c r="C39" s="12"/>
      <c r="D39" s="13"/>
      <c r="E39" s="5"/>
      <c r="F39" s="5"/>
      <c r="G39" s="9"/>
      <c r="H39" s="10"/>
      <c r="I39" s="1" t="s">
        <v>13</v>
      </c>
      <c r="J39" s="40">
        <v>5</v>
      </c>
      <c r="K39" s="42"/>
      <c r="L39" s="41"/>
      <c r="M39" s="40">
        <v>2</v>
      </c>
      <c r="N39" s="42"/>
      <c r="O39" s="41"/>
      <c r="P39" s="40">
        <v>2</v>
      </c>
      <c r="Q39" s="42"/>
      <c r="R39" s="41"/>
      <c r="S39" s="40">
        <v>1</v>
      </c>
      <c r="T39" s="42"/>
      <c r="U39" s="41"/>
      <c r="V39" s="40">
        <v>0</v>
      </c>
      <c r="W39" s="42"/>
      <c r="X39" s="41"/>
      <c r="Y39" s="56">
        <v>0</v>
      </c>
      <c r="Z39" s="57"/>
      <c r="AA39" s="56">
        <v>0</v>
      </c>
      <c r="AB39" s="57"/>
      <c r="AC39" s="56">
        <v>0</v>
      </c>
      <c r="AD39" s="57"/>
      <c r="AE39" s="56">
        <v>0</v>
      </c>
      <c r="AF39" s="57"/>
      <c r="AG39" s="56">
        <v>0</v>
      </c>
      <c r="AH39" s="57"/>
      <c r="AI39" s="56">
        <v>0</v>
      </c>
      <c r="AJ39" s="57"/>
      <c r="AK39" s="56">
        <v>0</v>
      </c>
      <c r="AL39" s="57"/>
      <c r="AM39" s="56">
        <v>1</v>
      </c>
      <c r="AN39" s="57"/>
      <c r="AO39" s="56">
        <v>1</v>
      </c>
      <c r="AP39" s="57"/>
      <c r="AQ39" s="56">
        <v>0</v>
      </c>
      <c r="AR39" s="57"/>
      <c r="AS39" s="40">
        <v>0</v>
      </c>
      <c r="AT39" s="41"/>
      <c r="AU39" s="40">
        <v>0</v>
      </c>
      <c r="AV39" s="41"/>
      <c r="AW39" s="40">
        <v>0</v>
      </c>
      <c r="AX39" s="41"/>
      <c r="AY39" s="40">
        <v>0</v>
      </c>
      <c r="AZ39" s="41"/>
      <c r="BA39" s="40">
        <v>0</v>
      </c>
      <c r="BB39" s="41"/>
      <c r="BC39" s="40">
        <v>0</v>
      </c>
      <c r="BD39" s="41"/>
      <c r="BE39" s="40">
        <v>0</v>
      </c>
      <c r="BF39" s="41"/>
      <c r="BG39" s="40">
        <v>1</v>
      </c>
      <c r="BH39" s="41"/>
      <c r="BI39" s="40">
        <v>0</v>
      </c>
      <c r="BJ39" s="41"/>
      <c r="BK39" s="40">
        <v>1</v>
      </c>
      <c r="BL39" s="41"/>
      <c r="BM39" s="40">
        <v>0</v>
      </c>
      <c r="BN39" s="41"/>
      <c r="BO39" s="40">
        <v>0</v>
      </c>
      <c r="BP39" s="41"/>
      <c r="BQ39" s="40">
        <v>0</v>
      </c>
      <c r="BR39" s="41"/>
      <c r="BS39" s="40">
        <v>0</v>
      </c>
      <c r="BT39" s="41"/>
      <c r="BU39" s="40">
        <v>0</v>
      </c>
      <c r="BV39" s="41"/>
      <c r="BW39" s="40">
        <v>0</v>
      </c>
      <c r="BX39" s="41"/>
      <c r="BY39" s="40">
        <v>0</v>
      </c>
      <c r="BZ39" s="41"/>
      <c r="CA39" s="40">
        <v>1</v>
      </c>
      <c r="CB39" s="41"/>
      <c r="CC39" s="40">
        <v>0</v>
      </c>
      <c r="CD39" s="41"/>
      <c r="CE39" s="40">
        <v>0</v>
      </c>
      <c r="CF39" s="41"/>
      <c r="CG39" s="40">
        <v>0</v>
      </c>
      <c r="CH39" s="41"/>
      <c r="CI39" s="40">
        <v>0</v>
      </c>
      <c r="CJ39" s="41"/>
      <c r="CK39" s="40">
        <v>0</v>
      </c>
      <c r="CL39" s="41"/>
      <c r="CM39" s="40">
        <v>0</v>
      </c>
      <c r="CN39" s="41"/>
      <c r="CO39" s="40">
        <v>0</v>
      </c>
      <c r="CP39" s="41"/>
      <c r="CQ39" s="40">
        <v>0</v>
      </c>
      <c r="CR39" s="41"/>
      <c r="CS39" s="40">
        <v>0</v>
      </c>
      <c r="CT39" s="41"/>
      <c r="CU39" s="40">
        <v>0</v>
      </c>
      <c r="CV39" s="41"/>
      <c r="CW39" s="40">
        <v>0</v>
      </c>
      <c r="CX39" s="41"/>
      <c r="CY39" s="40">
        <v>0</v>
      </c>
      <c r="CZ39" s="41"/>
    </row>
    <row r="40" spans="1:104" ht="18.75" x14ac:dyDescent="0.3">
      <c r="A40" s="11"/>
      <c r="B40" s="12"/>
      <c r="C40" s="12"/>
      <c r="D40" s="13"/>
      <c r="E40" s="5"/>
      <c r="F40" s="5"/>
      <c r="G40" s="9"/>
      <c r="H40" s="10"/>
      <c r="I40" s="1" t="s">
        <v>14</v>
      </c>
      <c r="J40" s="37">
        <v>0.20833333333333334</v>
      </c>
      <c r="K40" s="39"/>
      <c r="L40" s="38"/>
      <c r="M40" s="37">
        <v>0.2857142857142857</v>
      </c>
      <c r="N40" s="39"/>
      <c r="O40" s="38"/>
      <c r="P40" s="37">
        <v>0.2857142857142857</v>
      </c>
      <c r="Q40" s="39"/>
      <c r="R40" s="38"/>
      <c r="S40" s="37">
        <v>0.1</v>
      </c>
      <c r="T40" s="39"/>
      <c r="U40" s="38"/>
      <c r="V40" s="37" t="s">
        <v>15</v>
      </c>
      <c r="W40" s="39"/>
      <c r="X40" s="38"/>
      <c r="Y40" s="60" t="s">
        <v>15</v>
      </c>
      <c r="Z40" s="61"/>
      <c r="AA40" s="60">
        <v>0</v>
      </c>
      <c r="AB40" s="61"/>
      <c r="AC40" s="60">
        <v>0</v>
      </c>
      <c r="AD40" s="61"/>
      <c r="AE40" s="60">
        <v>0</v>
      </c>
      <c r="AF40" s="61"/>
      <c r="AG40" s="60" t="s">
        <v>15</v>
      </c>
      <c r="AH40" s="61"/>
      <c r="AI40" s="60" t="s">
        <v>15</v>
      </c>
      <c r="AJ40" s="61"/>
      <c r="AK40" s="60" t="s">
        <v>15</v>
      </c>
      <c r="AL40" s="61"/>
      <c r="AM40" s="60">
        <v>0.5</v>
      </c>
      <c r="AN40" s="61"/>
      <c r="AO40" s="60">
        <v>0.33333333333333331</v>
      </c>
      <c r="AP40" s="61"/>
      <c r="AQ40" s="60">
        <v>0</v>
      </c>
      <c r="AR40" s="61"/>
      <c r="AS40" s="37" t="s">
        <v>15</v>
      </c>
      <c r="AT40" s="38"/>
      <c r="AU40" s="37">
        <v>0</v>
      </c>
      <c r="AV40" s="38"/>
      <c r="AW40" s="37">
        <v>0</v>
      </c>
      <c r="AX40" s="38"/>
      <c r="AY40" s="37">
        <v>0</v>
      </c>
      <c r="AZ40" s="38"/>
      <c r="BA40" s="37" t="s">
        <v>15</v>
      </c>
      <c r="BB40" s="38"/>
      <c r="BC40" s="37" t="s">
        <v>15</v>
      </c>
      <c r="BD40" s="38"/>
      <c r="BE40" s="37" t="s">
        <v>15</v>
      </c>
      <c r="BF40" s="38"/>
      <c r="BG40" s="37">
        <v>1</v>
      </c>
      <c r="BH40" s="38"/>
      <c r="BI40" s="37">
        <v>0</v>
      </c>
      <c r="BJ40" s="38"/>
      <c r="BK40" s="37">
        <v>0.25</v>
      </c>
      <c r="BL40" s="38"/>
      <c r="BM40" s="37" t="s">
        <v>15</v>
      </c>
      <c r="BN40" s="38"/>
      <c r="BO40" s="37">
        <v>0</v>
      </c>
      <c r="BP40" s="38"/>
      <c r="BQ40" s="37">
        <v>0</v>
      </c>
      <c r="BR40" s="38"/>
      <c r="BS40" s="37">
        <v>0</v>
      </c>
      <c r="BT40" s="38"/>
      <c r="BU40" s="37" t="s">
        <v>15</v>
      </c>
      <c r="BV40" s="38"/>
      <c r="BW40" s="37" t="s">
        <v>15</v>
      </c>
      <c r="BX40" s="38"/>
      <c r="BY40" s="37" t="s">
        <v>15</v>
      </c>
      <c r="BZ40" s="38"/>
      <c r="CA40" s="37">
        <v>0.2</v>
      </c>
      <c r="CB40" s="38"/>
      <c r="CC40" s="37">
        <v>0</v>
      </c>
      <c r="CD40" s="38"/>
      <c r="CE40" s="37">
        <v>0</v>
      </c>
      <c r="CF40" s="38"/>
      <c r="CG40" s="37" t="s">
        <v>15</v>
      </c>
      <c r="CH40" s="38"/>
      <c r="CI40" s="37" t="s">
        <v>15</v>
      </c>
      <c r="CJ40" s="38"/>
      <c r="CK40" s="37" t="s">
        <v>15</v>
      </c>
      <c r="CL40" s="38"/>
      <c r="CM40" s="37" t="s">
        <v>15</v>
      </c>
      <c r="CN40" s="38"/>
      <c r="CO40" s="37" t="s">
        <v>15</v>
      </c>
      <c r="CP40" s="38"/>
      <c r="CQ40" s="37" t="s">
        <v>15</v>
      </c>
      <c r="CR40" s="38"/>
      <c r="CS40" s="37" t="s">
        <v>15</v>
      </c>
      <c r="CT40" s="38"/>
      <c r="CU40" s="37" t="s">
        <v>15</v>
      </c>
      <c r="CV40" s="38"/>
      <c r="CW40" s="37" t="s">
        <v>15</v>
      </c>
      <c r="CX40" s="38"/>
      <c r="CY40" s="37" t="s">
        <v>15</v>
      </c>
      <c r="CZ40" s="38"/>
    </row>
    <row r="42" spans="1:104" ht="18.75" x14ac:dyDescent="0.3">
      <c r="A42" s="1" t="s">
        <v>0</v>
      </c>
      <c r="B42" s="1" t="s">
        <v>1</v>
      </c>
      <c r="C42" s="1" t="s">
        <v>2</v>
      </c>
      <c r="D42" s="1" t="s">
        <v>3</v>
      </c>
      <c r="H42" s="2"/>
      <c r="I42" s="1" t="s">
        <v>4</v>
      </c>
      <c r="J42" s="51">
        <v>140</v>
      </c>
      <c r="K42" s="52"/>
      <c r="L42" s="53"/>
      <c r="M42" s="51">
        <v>44</v>
      </c>
      <c r="N42" s="52"/>
      <c r="O42" s="53"/>
      <c r="P42" s="51">
        <v>64</v>
      </c>
      <c r="Q42" s="52"/>
      <c r="R42" s="53"/>
      <c r="S42" s="51">
        <v>32</v>
      </c>
      <c r="T42" s="52"/>
      <c r="U42" s="53"/>
      <c r="V42" s="51">
        <v>0</v>
      </c>
      <c r="W42" s="52"/>
      <c r="X42" s="53"/>
      <c r="Y42" s="54">
        <v>0</v>
      </c>
      <c r="Z42" s="55"/>
      <c r="AA42" s="54">
        <v>6</v>
      </c>
      <c r="AB42" s="55"/>
      <c r="AC42" s="54">
        <v>10</v>
      </c>
      <c r="AD42" s="55"/>
      <c r="AE42" s="54">
        <v>6</v>
      </c>
      <c r="AF42" s="55"/>
      <c r="AG42" s="54">
        <v>0</v>
      </c>
      <c r="AH42" s="55"/>
      <c r="AI42" s="54">
        <v>0</v>
      </c>
      <c r="AJ42" s="55"/>
      <c r="AK42" s="54">
        <v>0</v>
      </c>
      <c r="AL42" s="55"/>
      <c r="AM42" s="54">
        <v>6</v>
      </c>
      <c r="AN42" s="55"/>
      <c r="AO42" s="54">
        <v>10</v>
      </c>
      <c r="AP42" s="55"/>
      <c r="AQ42" s="54">
        <v>6</v>
      </c>
      <c r="AR42" s="55"/>
      <c r="AS42" s="46">
        <v>0</v>
      </c>
      <c r="AT42" s="47"/>
      <c r="AU42" s="46">
        <v>14</v>
      </c>
      <c r="AV42" s="47"/>
      <c r="AW42" s="46">
        <v>4</v>
      </c>
      <c r="AX42" s="47"/>
      <c r="AY42" s="46">
        <v>14</v>
      </c>
      <c r="AZ42" s="47"/>
      <c r="BA42" s="46">
        <v>0</v>
      </c>
      <c r="BB42" s="47"/>
      <c r="BC42" s="46">
        <v>0</v>
      </c>
      <c r="BD42" s="47"/>
      <c r="BE42" s="46">
        <v>0</v>
      </c>
      <c r="BF42" s="47"/>
      <c r="BG42" s="46">
        <v>14</v>
      </c>
      <c r="BH42" s="47"/>
      <c r="BI42" s="46">
        <v>4</v>
      </c>
      <c r="BJ42" s="47"/>
      <c r="BK42" s="46">
        <v>14</v>
      </c>
      <c r="BL42" s="47"/>
      <c r="BM42" s="46">
        <v>0</v>
      </c>
      <c r="BN42" s="47"/>
      <c r="BO42" s="46">
        <v>6</v>
      </c>
      <c r="BP42" s="47"/>
      <c r="BQ42" s="46">
        <v>10</v>
      </c>
      <c r="BR42" s="47"/>
      <c r="BS42" s="46">
        <v>0</v>
      </c>
      <c r="BT42" s="47"/>
      <c r="BU42" s="46">
        <v>0</v>
      </c>
      <c r="BV42" s="47"/>
      <c r="BW42" s="46">
        <v>0</v>
      </c>
      <c r="BX42" s="47"/>
      <c r="BY42" s="46">
        <v>0</v>
      </c>
      <c r="BZ42" s="47"/>
      <c r="CA42" s="46">
        <v>6</v>
      </c>
      <c r="CB42" s="47"/>
      <c r="CC42" s="46">
        <v>10</v>
      </c>
      <c r="CD42" s="47"/>
      <c r="CE42" s="46">
        <v>0</v>
      </c>
      <c r="CF42" s="47"/>
      <c r="CG42" s="46">
        <v>0</v>
      </c>
      <c r="CH42" s="47"/>
      <c r="CI42" s="46">
        <v>0</v>
      </c>
      <c r="CJ42" s="47"/>
      <c r="CK42" s="46">
        <v>0</v>
      </c>
      <c r="CL42" s="47"/>
      <c r="CM42" s="46">
        <v>0</v>
      </c>
      <c r="CN42" s="47"/>
      <c r="CO42" s="46">
        <v>0</v>
      </c>
      <c r="CP42" s="47"/>
      <c r="CQ42" s="46">
        <v>0</v>
      </c>
      <c r="CR42" s="47"/>
      <c r="CS42" s="46">
        <v>0</v>
      </c>
      <c r="CT42" s="47"/>
      <c r="CU42" s="46">
        <v>0</v>
      </c>
      <c r="CV42" s="47"/>
      <c r="CW42" s="46">
        <v>0</v>
      </c>
      <c r="CX42" s="47"/>
      <c r="CY42" s="46">
        <v>0</v>
      </c>
      <c r="CZ42" s="47"/>
    </row>
    <row r="43" spans="1:104" ht="18.75" x14ac:dyDescent="0.3">
      <c r="A43" s="3"/>
      <c r="B43" s="3"/>
      <c r="C43" s="3"/>
      <c r="D43" s="4"/>
      <c r="E43" s="5"/>
      <c r="F43" s="5"/>
      <c r="G43" s="7"/>
      <c r="H43" s="8"/>
      <c r="I43" s="1" t="s">
        <v>5</v>
      </c>
      <c r="J43" s="43">
        <v>200.94</v>
      </c>
      <c r="K43" s="45"/>
      <c r="L43" s="44"/>
      <c r="M43" s="43">
        <v>46.379999999999995</v>
      </c>
      <c r="N43" s="45"/>
      <c r="O43" s="44"/>
      <c r="P43" s="43">
        <v>106.13999999999999</v>
      </c>
      <c r="Q43" s="45"/>
      <c r="R43" s="44"/>
      <c r="S43" s="43">
        <v>48.42</v>
      </c>
      <c r="T43" s="45"/>
      <c r="U43" s="44"/>
      <c r="V43" s="43">
        <v>0</v>
      </c>
      <c r="W43" s="45"/>
      <c r="X43" s="44"/>
      <c r="Y43" s="58">
        <v>0</v>
      </c>
      <c r="Z43" s="59"/>
      <c r="AA43" s="58">
        <v>25.4</v>
      </c>
      <c r="AB43" s="59"/>
      <c r="AC43" s="58">
        <v>0</v>
      </c>
      <c r="AD43" s="59"/>
      <c r="AE43" s="58">
        <v>0</v>
      </c>
      <c r="AF43" s="59"/>
      <c r="AG43" s="58">
        <v>0</v>
      </c>
      <c r="AH43" s="59"/>
      <c r="AI43" s="58">
        <v>0</v>
      </c>
      <c r="AJ43" s="59"/>
      <c r="AK43" s="58">
        <v>0</v>
      </c>
      <c r="AL43" s="59"/>
      <c r="AM43" s="58">
        <v>8.1999999999999993</v>
      </c>
      <c r="AN43" s="59"/>
      <c r="AO43" s="58">
        <v>6.78</v>
      </c>
      <c r="AP43" s="59"/>
      <c r="AQ43" s="58">
        <v>6</v>
      </c>
      <c r="AR43" s="59"/>
      <c r="AS43" s="43">
        <v>0</v>
      </c>
      <c r="AT43" s="44"/>
      <c r="AU43" s="43">
        <v>26.4</v>
      </c>
      <c r="AV43" s="44"/>
      <c r="AW43" s="43">
        <v>0</v>
      </c>
      <c r="AX43" s="44"/>
      <c r="AY43" s="43">
        <v>45</v>
      </c>
      <c r="AZ43" s="44"/>
      <c r="BA43" s="43">
        <v>0</v>
      </c>
      <c r="BB43" s="44"/>
      <c r="BC43" s="43">
        <v>0</v>
      </c>
      <c r="BD43" s="44"/>
      <c r="BE43" s="43">
        <v>0</v>
      </c>
      <c r="BF43" s="44"/>
      <c r="BG43" s="43">
        <v>19.14</v>
      </c>
      <c r="BH43" s="44"/>
      <c r="BI43" s="43">
        <v>0</v>
      </c>
      <c r="BJ43" s="44"/>
      <c r="BK43" s="43">
        <v>15.6</v>
      </c>
      <c r="BL43" s="44"/>
      <c r="BM43" s="43">
        <v>0</v>
      </c>
      <c r="BN43" s="44"/>
      <c r="BO43" s="43">
        <v>0</v>
      </c>
      <c r="BP43" s="44"/>
      <c r="BQ43" s="43">
        <v>24.6</v>
      </c>
      <c r="BR43" s="44"/>
      <c r="BS43" s="43">
        <v>0</v>
      </c>
      <c r="BT43" s="44"/>
      <c r="BU43" s="43">
        <v>0</v>
      </c>
      <c r="BV43" s="44"/>
      <c r="BW43" s="43">
        <v>0</v>
      </c>
      <c r="BX43" s="44"/>
      <c r="BY43" s="43">
        <v>0</v>
      </c>
      <c r="BZ43" s="44"/>
      <c r="CA43" s="43">
        <v>6.6199999999999992</v>
      </c>
      <c r="CB43" s="44"/>
      <c r="CC43" s="43">
        <v>17.2</v>
      </c>
      <c r="CD43" s="44"/>
      <c r="CE43" s="43">
        <v>0</v>
      </c>
      <c r="CF43" s="44"/>
      <c r="CG43" s="43">
        <v>0</v>
      </c>
      <c r="CH43" s="44"/>
      <c r="CI43" s="43">
        <v>0</v>
      </c>
      <c r="CJ43" s="44"/>
      <c r="CK43" s="43">
        <v>0</v>
      </c>
      <c r="CL43" s="44"/>
      <c r="CM43" s="43">
        <v>0</v>
      </c>
      <c r="CN43" s="44"/>
      <c r="CO43" s="43">
        <v>0</v>
      </c>
      <c r="CP43" s="44"/>
      <c r="CQ43" s="43">
        <v>0</v>
      </c>
      <c r="CR43" s="44"/>
      <c r="CS43" s="43">
        <v>0</v>
      </c>
      <c r="CT43" s="44"/>
      <c r="CU43" s="43">
        <v>0</v>
      </c>
      <c r="CV43" s="44"/>
      <c r="CW43" s="43">
        <v>0</v>
      </c>
      <c r="CX43" s="44"/>
      <c r="CY43" s="43">
        <v>0</v>
      </c>
      <c r="CZ43" s="44"/>
    </row>
    <row r="44" spans="1:104" ht="18.75" x14ac:dyDescent="0.3">
      <c r="A44" s="1" t="s">
        <v>6</v>
      </c>
      <c r="B44" s="1" t="s">
        <v>7</v>
      </c>
      <c r="C44" s="1" t="s">
        <v>8</v>
      </c>
      <c r="D44" s="1" t="s">
        <v>9</v>
      </c>
      <c r="E44" s="5"/>
      <c r="F44" s="5" t="s">
        <v>21</v>
      </c>
      <c r="G44" s="9"/>
      <c r="H44" s="10"/>
      <c r="I44" s="1" t="s">
        <v>10</v>
      </c>
      <c r="J44" s="43">
        <v>60.94</v>
      </c>
      <c r="K44" s="45"/>
      <c r="L44" s="44"/>
      <c r="M44" s="43">
        <v>2.3799999999999955</v>
      </c>
      <c r="N44" s="45"/>
      <c r="O44" s="44"/>
      <c r="P44" s="43">
        <v>42.139999999999986</v>
      </c>
      <c r="Q44" s="45"/>
      <c r="R44" s="44"/>
      <c r="S44" s="43">
        <v>16.420000000000002</v>
      </c>
      <c r="T44" s="45"/>
      <c r="U44" s="44"/>
      <c r="V44" s="43">
        <v>0</v>
      </c>
      <c r="W44" s="45"/>
      <c r="X44" s="44"/>
      <c r="Y44" s="58">
        <v>0</v>
      </c>
      <c r="Z44" s="59"/>
      <c r="AA44" s="58">
        <v>19.399999999999999</v>
      </c>
      <c r="AB44" s="59"/>
      <c r="AC44" s="58">
        <v>-10</v>
      </c>
      <c r="AD44" s="59"/>
      <c r="AE44" s="58">
        <v>-6</v>
      </c>
      <c r="AF44" s="59"/>
      <c r="AG44" s="58">
        <v>0</v>
      </c>
      <c r="AH44" s="59"/>
      <c r="AI44" s="58">
        <v>0</v>
      </c>
      <c r="AJ44" s="59"/>
      <c r="AK44" s="58">
        <v>0</v>
      </c>
      <c r="AL44" s="59"/>
      <c r="AM44" s="58">
        <v>2.1999999999999993</v>
      </c>
      <c r="AN44" s="59"/>
      <c r="AO44" s="58">
        <v>-3.2199999999999998</v>
      </c>
      <c r="AP44" s="59"/>
      <c r="AQ44" s="58">
        <v>0</v>
      </c>
      <c r="AR44" s="59"/>
      <c r="AS44" s="43">
        <v>0</v>
      </c>
      <c r="AT44" s="44"/>
      <c r="AU44" s="43">
        <v>12.399999999999999</v>
      </c>
      <c r="AV44" s="44"/>
      <c r="AW44" s="43">
        <v>-4</v>
      </c>
      <c r="AX44" s="44"/>
      <c r="AY44" s="43">
        <v>31</v>
      </c>
      <c r="AZ44" s="44"/>
      <c r="BA44" s="43">
        <v>0</v>
      </c>
      <c r="BB44" s="44"/>
      <c r="BC44" s="43">
        <v>0</v>
      </c>
      <c r="BD44" s="44"/>
      <c r="BE44" s="43">
        <v>0</v>
      </c>
      <c r="BF44" s="44"/>
      <c r="BG44" s="43">
        <v>5.1400000000000006</v>
      </c>
      <c r="BH44" s="44"/>
      <c r="BI44" s="43">
        <v>-4</v>
      </c>
      <c r="BJ44" s="44"/>
      <c r="BK44" s="43">
        <v>1.5999999999999996</v>
      </c>
      <c r="BL44" s="44"/>
      <c r="BM44" s="43">
        <v>0</v>
      </c>
      <c r="BN44" s="44"/>
      <c r="BO44" s="43">
        <v>-6</v>
      </c>
      <c r="BP44" s="44"/>
      <c r="BQ44" s="43">
        <v>14.600000000000001</v>
      </c>
      <c r="BR44" s="44"/>
      <c r="BS44" s="43">
        <v>0</v>
      </c>
      <c r="BT44" s="44"/>
      <c r="BU44" s="43">
        <v>0</v>
      </c>
      <c r="BV44" s="44"/>
      <c r="BW44" s="43">
        <v>0</v>
      </c>
      <c r="BX44" s="44"/>
      <c r="BY44" s="43">
        <v>0</v>
      </c>
      <c r="BZ44" s="44"/>
      <c r="CA44" s="43">
        <v>0.61999999999999922</v>
      </c>
      <c r="CB44" s="44"/>
      <c r="CC44" s="43">
        <v>7.1999999999999993</v>
      </c>
      <c r="CD44" s="44"/>
      <c r="CE44" s="43">
        <v>0</v>
      </c>
      <c r="CF44" s="44"/>
      <c r="CG44" s="43">
        <v>0</v>
      </c>
      <c r="CH44" s="44"/>
      <c r="CI44" s="43">
        <v>0</v>
      </c>
      <c r="CJ44" s="44"/>
      <c r="CK44" s="43">
        <v>0</v>
      </c>
      <c r="CL44" s="44"/>
      <c r="CM44" s="43">
        <v>0</v>
      </c>
      <c r="CN44" s="44"/>
      <c r="CO44" s="43">
        <v>0</v>
      </c>
      <c r="CP44" s="44"/>
      <c r="CQ44" s="43">
        <v>0</v>
      </c>
      <c r="CR44" s="44"/>
      <c r="CS44" s="43">
        <v>0</v>
      </c>
      <c r="CT44" s="44"/>
      <c r="CU44" s="43">
        <v>0</v>
      </c>
      <c r="CV44" s="44"/>
      <c r="CW44" s="43">
        <v>0</v>
      </c>
      <c r="CX44" s="44"/>
      <c r="CY44" s="43">
        <v>0</v>
      </c>
      <c r="CZ44" s="44"/>
    </row>
    <row r="45" spans="1:104" ht="18.75" x14ac:dyDescent="0.3">
      <c r="A45" s="11"/>
      <c r="B45" s="12"/>
      <c r="C45" s="12"/>
      <c r="D45" s="13"/>
      <c r="E45" s="5"/>
      <c r="F45" s="5"/>
      <c r="G45" s="9"/>
      <c r="H45" s="10"/>
      <c r="I45" s="1" t="s">
        <v>11</v>
      </c>
      <c r="J45" s="37">
        <v>0.43528571428571428</v>
      </c>
      <c r="K45" s="39"/>
      <c r="L45" s="38"/>
      <c r="M45" s="37">
        <v>5.4090909090908988E-2</v>
      </c>
      <c r="N45" s="39"/>
      <c r="O45" s="38"/>
      <c r="P45" s="37">
        <v>0.65843749999999979</v>
      </c>
      <c r="Q45" s="39"/>
      <c r="R45" s="38"/>
      <c r="S45" s="37">
        <v>0.51312500000000005</v>
      </c>
      <c r="T45" s="39"/>
      <c r="U45" s="38"/>
      <c r="V45" s="37" t="s">
        <v>15</v>
      </c>
      <c r="W45" s="39"/>
      <c r="X45" s="38"/>
      <c r="Y45" s="60" t="s">
        <v>15</v>
      </c>
      <c r="Z45" s="61"/>
      <c r="AA45" s="60">
        <v>3.2333333333333329</v>
      </c>
      <c r="AB45" s="61"/>
      <c r="AC45" s="60">
        <v>-1</v>
      </c>
      <c r="AD45" s="61"/>
      <c r="AE45" s="60">
        <v>-1</v>
      </c>
      <c r="AF45" s="61"/>
      <c r="AG45" s="60" t="s">
        <v>15</v>
      </c>
      <c r="AH45" s="61"/>
      <c r="AI45" s="60" t="s">
        <v>15</v>
      </c>
      <c r="AJ45" s="61"/>
      <c r="AK45" s="60" t="s">
        <v>15</v>
      </c>
      <c r="AL45" s="61"/>
      <c r="AM45" s="60">
        <v>0.36666666666666653</v>
      </c>
      <c r="AN45" s="61"/>
      <c r="AO45" s="60">
        <v>-0.32199999999999995</v>
      </c>
      <c r="AP45" s="61"/>
      <c r="AQ45" s="60">
        <v>0</v>
      </c>
      <c r="AR45" s="61"/>
      <c r="AS45" s="37" t="s">
        <v>15</v>
      </c>
      <c r="AT45" s="38"/>
      <c r="AU45" s="37">
        <v>0.88571428571428557</v>
      </c>
      <c r="AV45" s="38"/>
      <c r="AW45" s="37">
        <v>-1</v>
      </c>
      <c r="AX45" s="38"/>
      <c r="AY45" s="37">
        <v>2.2142857142857144</v>
      </c>
      <c r="AZ45" s="38"/>
      <c r="BA45" s="37" t="s">
        <v>15</v>
      </c>
      <c r="BB45" s="38"/>
      <c r="BC45" s="37" t="s">
        <v>15</v>
      </c>
      <c r="BD45" s="38"/>
      <c r="BE45" s="37" t="s">
        <v>15</v>
      </c>
      <c r="BF45" s="38"/>
      <c r="BG45" s="37">
        <v>0.36714285714285716</v>
      </c>
      <c r="BH45" s="38"/>
      <c r="BI45" s="37">
        <v>-1</v>
      </c>
      <c r="BJ45" s="38"/>
      <c r="BK45" s="37">
        <v>0.11428571428571425</v>
      </c>
      <c r="BL45" s="38"/>
      <c r="BM45" s="37" t="s">
        <v>15</v>
      </c>
      <c r="BN45" s="38"/>
      <c r="BO45" s="37">
        <v>-1</v>
      </c>
      <c r="BP45" s="38"/>
      <c r="BQ45" s="37">
        <v>1.4600000000000002</v>
      </c>
      <c r="BR45" s="38"/>
      <c r="BS45" s="37" t="s">
        <v>15</v>
      </c>
      <c r="BT45" s="38"/>
      <c r="BU45" s="37" t="s">
        <v>15</v>
      </c>
      <c r="BV45" s="38"/>
      <c r="BW45" s="37" t="s">
        <v>15</v>
      </c>
      <c r="BX45" s="38"/>
      <c r="BY45" s="37" t="s">
        <v>15</v>
      </c>
      <c r="BZ45" s="38"/>
      <c r="CA45" s="37">
        <v>0.10333333333333321</v>
      </c>
      <c r="CB45" s="38"/>
      <c r="CC45" s="37">
        <v>0.72</v>
      </c>
      <c r="CD45" s="38"/>
      <c r="CE45" s="37" t="s">
        <v>15</v>
      </c>
      <c r="CF45" s="38"/>
      <c r="CG45" s="37" t="s">
        <v>15</v>
      </c>
      <c r="CH45" s="38"/>
      <c r="CI45" s="37" t="s">
        <v>15</v>
      </c>
      <c r="CJ45" s="38"/>
      <c r="CK45" s="37" t="s">
        <v>15</v>
      </c>
      <c r="CL45" s="38"/>
      <c r="CM45" s="37" t="s">
        <v>15</v>
      </c>
      <c r="CN45" s="38"/>
      <c r="CO45" s="37" t="s">
        <v>15</v>
      </c>
      <c r="CP45" s="38"/>
      <c r="CQ45" s="37" t="s">
        <v>15</v>
      </c>
      <c r="CR45" s="38"/>
      <c r="CS45" s="37" t="s">
        <v>15</v>
      </c>
      <c r="CT45" s="38"/>
      <c r="CU45" s="37" t="s">
        <v>15</v>
      </c>
      <c r="CV45" s="38"/>
      <c r="CW45" s="37" t="s">
        <v>15</v>
      </c>
      <c r="CX45" s="38"/>
      <c r="CY45" s="37" t="s">
        <v>15</v>
      </c>
      <c r="CZ45" s="38"/>
    </row>
    <row r="46" spans="1:104" ht="18.75" x14ac:dyDescent="0.3">
      <c r="A46" s="11"/>
      <c r="B46" s="12"/>
      <c r="C46" s="12"/>
      <c r="D46" s="13"/>
      <c r="E46" s="5"/>
      <c r="F46" s="5"/>
      <c r="G46" s="9"/>
      <c r="H46" s="10"/>
      <c r="I46" s="1" t="s">
        <v>12</v>
      </c>
      <c r="J46" s="40">
        <v>35</v>
      </c>
      <c r="K46" s="42"/>
      <c r="L46" s="41"/>
      <c r="M46" s="40">
        <v>11</v>
      </c>
      <c r="N46" s="42"/>
      <c r="O46" s="41"/>
      <c r="P46" s="40">
        <v>16</v>
      </c>
      <c r="Q46" s="42"/>
      <c r="R46" s="41"/>
      <c r="S46" s="40">
        <v>8</v>
      </c>
      <c r="T46" s="42"/>
      <c r="U46" s="41"/>
      <c r="V46" s="40">
        <v>0</v>
      </c>
      <c r="W46" s="42"/>
      <c r="X46" s="41"/>
      <c r="Y46" s="56">
        <v>0</v>
      </c>
      <c r="Z46" s="57"/>
      <c r="AA46" s="56">
        <v>3</v>
      </c>
      <c r="AB46" s="57"/>
      <c r="AC46" s="56">
        <v>5</v>
      </c>
      <c r="AD46" s="57"/>
      <c r="AE46" s="56">
        <v>3</v>
      </c>
      <c r="AF46" s="57"/>
      <c r="AG46" s="56">
        <v>0</v>
      </c>
      <c r="AH46" s="57"/>
      <c r="AI46" s="56">
        <v>0</v>
      </c>
      <c r="AJ46" s="57"/>
      <c r="AK46" s="56">
        <v>0</v>
      </c>
      <c r="AL46" s="57"/>
      <c r="AM46" s="56">
        <v>3</v>
      </c>
      <c r="AN46" s="57"/>
      <c r="AO46" s="56">
        <v>5</v>
      </c>
      <c r="AP46" s="57"/>
      <c r="AQ46" s="56">
        <v>3</v>
      </c>
      <c r="AR46" s="57"/>
      <c r="AS46" s="40">
        <v>0</v>
      </c>
      <c r="AT46" s="41"/>
      <c r="AU46" s="40">
        <v>7</v>
      </c>
      <c r="AV46" s="41"/>
      <c r="AW46" s="40">
        <v>2</v>
      </c>
      <c r="AX46" s="41"/>
      <c r="AY46" s="40">
        <v>7</v>
      </c>
      <c r="AZ46" s="41"/>
      <c r="BA46" s="40">
        <v>0</v>
      </c>
      <c r="BB46" s="41"/>
      <c r="BC46" s="40">
        <v>0</v>
      </c>
      <c r="BD46" s="41"/>
      <c r="BE46" s="40">
        <v>0</v>
      </c>
      <c r="BF46" s="41"/>
      <c r="BG46" s="40">
        <v>7</v>
      </c>
      <c r="BH46" s="41"/>
      <c r="BI46" s="40">
        <v>2</v>
      </c>
      <c r="BJ46" s="41"/>
      <c r="BK46" s="40">
        <v>7</v>
      </c>
      <c r="BL46" s="41"/>
      <c r="BM46" s="40">
        <v>0</v>
      </c>
      <c r="BN46" s="41"/>
      <c r="BO46" s="40">
        <v>3</v>
      </c>
      <c r="BP46" s="41"/>
      <c r="BQ46" s="40">
        <v>5</v>
      </c>
      <c r="BR46" s="41"/>
      <c r="BS46" s="40">
        <v>0</v>
      </c>
      <c r="BT46" s="41"/>
      <c r="BU46" s="40">
        <v>0</v>
      </c>
      <c r="BV46" s="41"/>
      <c r="BW46" s="40">
        <v>0</v>
      </c>
      <c r="BX46" s="41"/>
      <c r="BY46" s="40">
        <v>0</v>
      </c>
      <c r="BZ46" s="41"/>
      <c r="CA46" s="40">
        <v>3</v>
      </c>
      <c r="CB46" s="41"/>
      <c r="CC46" s="40">
        <v>5</v>
      </c>
      <c r="CD46" s="41"/>
      <c r="CE46" s="40">
        <v>0</v>
      </c>
      <c r="CF46" s="41"/>
      <c r="CG46" s="40">
        <v>0</v>
      </c>
      <c r="CH46" s="41"/>
      <c r="CI46" s="40">
        <v>0</v>
      </c>
      <c r="CJ46" s="41"/>
      <c r="CK46" s="40">
        <v>0</v>
      </c>
      <c r="CL46" s="41"/>
      <c r="CM46" s="40">
        <v>0</v>
      </c>
      <c r="CN46" s="41"/>
      <c r="CO46" s="40">
        <v>0</v>
      </c>
      <c r="CP46" s="41"/>
      <c r="CQ46" s="40">
        <v>0</v>
      </c>
      <c r="CR46" s="41"/>
      <c r="CS46" s="40">
        <v>0</v>
      </c>
      <c r="CT46" s="41"/>
      <c r="CU46" s="40">
        <v>0</v>
      </c>
      <c r="CV46" s="41"/>
      <c r="CW46" s="40">
        <v>0</v>
      </c>
      <c r="CX46" s="41"/>
      <c r="CY46" s="40">
        <v>0</v>
      </c>
      <c r="CZ46" s="41"/>
    </row>
    <row r="47" spans="1:104" ht="18.75" x14ac:dyDescent="0.3">
      <c r="A47" s="11"/>
      <c r="B47" s="12"/>
      <c r="C47" s="12"/>
      <c r="D47" s="13"/>
      <c r="E47" s="5"/>
      <c r="F47" s="5"/>
      <c r="G47" s="9"/>
      <c r="H47" s="10"/>
      <c r="I47" s="1" t="s">
        <v>13</v>
      </c>
      <c r="J47" s="40">
        <v>14</v>
      </c>
      <c r="K47" s="42"/>
      <c r="L47" s="41"/>
      <c r="M47" s="40">
        <v>4</v>
      </c>
      <c r="N47" s="42"/>
      <c r="O47" s="41"/>
      <c r="P47" s="40">
        <v>6</v>
      </c>
      <c r="Q47" s="42"/>
      <c r="R47" s="41"/>
      <c r="S47" s="40">
        <v>4</v>
      </c>
      <c r="T47" s="42"/>
      <c r="U47" s="41"/>
      <c r="V47" s="40">
        <v>0</v>
      </c>
      <c r="W47" s="42"/>
      <c r="X47" s="41"/>
      <c r="Y47" s="56">
        <v>0</v>
      </c>
      <c r="Z47" s="57"/>
      <c r="AA47" s="56">
        <v>2</v>
      </c>
      <c r="AB47" s="57"/>
      <c r="AC47" s="56">
        <v>0</v>
      </c>
      <c r="AD47" s="57"/>
      <c r="AE47" s="56">
        <v>0</v>
      </c>
      <c r="AF47" s="57"/>
      <c r="AG47" s="56">
        <v>0</v>
      </c>
      <c r="AH47" s="57"/>
      <c r="AI47" s="56">
        <v>0</v>
      </c>
      <c r="AJ47" s="57"/>
      <c r="AK47" s="56">
        <v>0</v>
      </c>
      <c r="AL47" s="57"/>
      <c r="AM47" s="56">
        <v>2</v>
      </c>
      <c r="AN47" s="57"/>
      <c r="AO47" s="56">
        <v>1</v>
      </c>
      <c r="AP47" s="57"/>
      <c r="AQ47" s="56">
        <v>1</v>
      </c>
      <c r="AR47" s="57"/>
      <c r="AS47" s="40">
        <v>0</v>
      </c>
      <c r="AT47" s="41"/>
      <c r="AU47" s="40">
        <v>2</v>
      </c>
      <c r="AV47" s="41"/>
      <c r="AW47" s="40">
        <v>0</v>
      </c>
      <c r="AX47" s="41"/>
      <c r="AY47" s="40">
        <v>1</v>
      </c>
      <c r="AZ47" s="41"/>
      <c r="BA47" s="40">
        <v>0</v>
      </c>
      <c r="BB47" s="41"/>
      <c r="BC47" s="40">
        <v>0</v>
      </c>
      <c r="BD47" s="41"/>
      <c r="BE47" s="40">
        <v>0</v>
      </c>
      <c r="BF47" s="41"/>
      <c r="BG47" s="40">
        <v>4</v>
      </c>
      <c r="BH47" s="41"/>
      <c r="BI47" s="40">
        <v>0</v>
      </c>
      <c r="BJ47" s="41"/>
      <c r="BK47" s="40">
        <v>2</v>
      </c>
      <c r="BL47" s="41"/>
      <c r="BM47" s="40">
        <v>0</v>
      </c>
      <c r="BN47" s="41"/>
      <c r="BO47" s="40">
        <v>0</v>
      </c>
      <c r="BP47" s="41"/>
      <c r="BQ47" s="40">
        <v>1</v>
      </c>
      <c r="BR47" s="41"/>
      <c r="BS47" s="40">
        <v>0</v>
      </c>
      <c r="BT47" s="41"/>
      <c r="BU47" s="40">
        <v>0</v>
      </c>
      <c r="BV47" s="41"/>
      <c r="BW47" s="40">
        <v>0</v>
      </c>
      <c r="BX47" s="41"/>
      <c r="BY47" s="40">
        <v>0</v>
      </c>
      <c r="BZ47" s="41"/>
      <c r="CA47" s="40">
        <v>2</v>
      </c>
      <c r="CB47" s="41"/>
      <c r="CC47" s="40">
        <v>2</v>
      </c>
      <c r="CD47" s="41"/>
      <c r="CE47" s="40">
        <v>0</v>
      </c>
      <c r="CF47" s="41"/>
      <c r="CG47" s="40">
        <v>0</v>
      </c>
      <c r="CH47" s="41"/>
      <c r="CI47" s="40">
        <v>0</v>
      </c>
      <c r="CJ47" s="41"/>
      <c r="CK47" s="40">
        <v>0</v>
      </c>
      <c r="CL47" s="41"/>
      <c r="CM47" s="40">
        <v>0</v>
      </c>
      <c r="CN47" s="41"/>
      <c r="CO47" s="40">
        <v>0</v>
      </c>
      <c r="CP47" s="41"/>
      <c r="CQ47" s="40">
        <v>0</v>
      </c>
      <c r="CR47" s="41"/>
      <c r="CS47" s="40">
        <v>0</v>
      </c>
      <c r="CT47" s="41"/>
      <c r="CU47" s="40">
        <v>0</v>
      </c>
      <c r="CV47" s="41"/>
      <c r="CW47" s="40">
        <v>0</v>
      </c>
      <c r="CX47" s="41"/>
      <c r="CY47" s="40">
        <v>0</v>
      </c>
      <c r="CZ47" s="41"/>
    </row>
    <row r="48" spans="1:104" ht="18.75" x14ac:dyDescent="0.3">
      <c r="A48" s="11"/>
      <c r="B48" s="12"/>
      <c r="C48" s="12"/>
      <c r="D48" s="13"/>
      <c r="E48" s="5"/>
      <c r="F48" s="5"/>
      <c r="G48" s="9"/>
      <c r="H48" s="10"/>
      <c r="I48" s="1" t="s">
        <v>14</v>
      </c>
      <c r="J48" s="37">
        <v>0.4</v>
      </c>
      <c r="K48" s="39"/>
      <c r="L48" s="38"/>
      <c r="M48" s="37">
        <v>0.36363636363636365</v>
      </c>
      <c r="N48" s="39"/>
      <c r="O48" s="38"/>
      <c r="P48" s="37">
        <v>0.375</v>
      </c>
      <c r="Q48" s="39"/>
      <c r="R48" s="38"/>
      <c r="S48" s="37">
        <v>0.5</v>
      </c>
      <c r="T48" s="39"/>
      <c r="U48" s="38"/>
      <c r="V48" s="37" t="s">
        <v>15</v>
      </c>
      <c r="W48" s="39"/>
      <c r="X48" s="38"/>
      <c r="Y48" s="60" t="s">
        <v>15</v>
      </c>
      <c r="Z48" s="61"/>
      <c r="AA48" s="60">
        <v>0.66666666666666663</v>
      </c>
      <c r="AB48" s="61"/>
      <c r="AC48" s="60">
        <v>0</v>
      </c>
      <c r="AD48" s="61"/>
      <c r="AE48" s="60">
        <v>0</v>
      </c>
      <c r="AF48" s="61"/>
      <c r="AG48" s="60" t="s">
        <v>15</v>
      </c>
      <c r="AH48" s="61"/>
      <c r="AI48" s="60" t="s">
        <v>15</v>
      </c>
      <c r="AJ48" s="61"/>
      <c r="AK48" s="60" t="s">
        <v>15</v>
      </c>
      <c r="AL48" s="61"/>
      <c r="AM48" s="60">
        <v>0.66666666666666663</v>
      </c>
      <c r="AN48" s="61"/>
      <c r="AO48" s="60">
        <v>0.2</v>
      </c>
      <c r="AP48" s="61"/>
      <c r="AQ48" s="60">
        <v>0.33333333333333331</v>
      </c>
      <c r="AR48" s="61"/>
      <c r="AS48" s="37" t="s">
        <v>15</v>
      </c>
      <c r="AT48" s="38"/>
      <c r="AU48" s="37">
        <v>0.2857142857142857</v>
      </c>
      <c r="AV48" s="38"/>
      <c r="AW48" s="37">
        <v>0</v>
      </c>
      <c r="AX48" s="38"/>
      <c r="AY48" s="37">
        <v>0.14285714285714285</v>
      </c>
      <c r="AZ48" s="38"/>
      <c r="BA48" s="37" t="s">
        <v>15</v>
      </c>
      <c r="BB48" s="38"/>
      <c r="BC48" s="37" t="s">
        <v>15</v>
      </c>
      <c r="BD48" s="38"/>
      <c r="BE48" s="37" t="s">
        <v>15</v>
      </c>
      <c r="BF48" s="38"/>
      <c r="BG48" s="37">
        <v>0.5714285714285714</v>
      </c>
      <c r="BH48" s="38"/>
      <c r="BI48" s="37">
        <v>0</v>
      </c>
      <c r="BJ48" s="38"/>
      <c r="BK48" s="37">
        <v>0.2857142857142857</v>
      </c>
      <c r="BL48" s="38"/>
      <c r="BM48" s="37" t="s">
        <v>15</v>
      </c>
      <c r="BN48" s="38"/>
      <c r="BO48" s="37">
        <v>0</v>
      </c>
      <c r="BP48" s="38"/>
      <c r="BQ48" s="37">
        <v>0.2</v>
      </c>
      <c r="BR48" s="38"/>
      <c r="BS48" s="37" t="s">
        <v>15</v>
      </c>
      <c r="BT48" s="38"/>
      <c r="BU48" s="37" t="s">
        <v>15</v>
      </c>
      <c r="BV48" s="38"/>
      <c r="BW48" s="37" t="s">
        <v>15</v>
      </c>
      <c r="BX48" s="38"/>
      <c r="BY48" s="37" t="s">
        <v>15</v>
      </c>
      <c r="BZ48" s="38"/>
      <c r="CA48" s="37">
        <v>0.66666666666666663</v>
      </c>
      <c r="CB48" s="38"/>
      <c r="CC48" s="37">
        <v>0.4</v>
      </c>
      <c r="CD48" s="38"/>
      <c r="CE48" s="37" t="s">
        <v>15</v>
      </c>
      <c r="CF48" s="38"/>
      <c r="CG48" s="37" t="s">
        <v>15</v>
      </c>
      <c r="CH48" s="38"/>
      <c r="CI48" s="37" t="s">
        <v>15</v>
      </c>
      <c r="CJ48" s="38"/>
      <c r="CK48" s="37" t="s">
        <v>15</v>
      </c>
      <c r="CL48" s="38"/>
      <c r="CM48" s="37" t="s">
        <v>15</v>
      </c>
      <c r="CN48" s="38"/>
      <c r="CO48" s="37" t="s">
        <v>15</v>
      </c>
      <c r="CP48" s="38"/>
      <c r="CQ48" s="37" t="s">
        <v>15</v>
      </c>
      <c r="CR48" s="38"/>
      <c r="CS48" s="37" t="s">
        <v>15</v>
      </c>
      <c r="CT48" s="38"/>
      <c r="CU48" s="37" t="s">
        <v>15</v>
      </c>
      <c r="CV48" s="38"/>
      <c r="CW48" s="37" t="s">
        <v>15</v>
      </c>
      <c r="CX48" s="38"/>
      <c r="CY48" s="37" t="s">
        <v>15</v>
      </c>
      <c r="CZ48" s="38"/>
    </row>
    <row r="50" spans="1:104" ht="18.75" x14ac:dyDescent="0.3">
      <c r="A50" s="1" t="s">
        <v>0</v>
      </c>
      <c r="B50" s="1" t="s">
        <v>1</v>
      </c>
      <c r="C50" s="1" t="s">
        <v>2</v>
      </c>
      <c r="D50" s="1" t="s">
        <v>3</v>
      </c>
      <c r="H50" s="2"/>
      <c r="I50" s="1" t="s">
        <v>4</v>
      </c>
      <c r="J50" s="51">
        <v>128</v>
      </c>
      <c r="K50" s="52"/>
      <c r="L50" s="53"/>
      <c r="M50" s="51">
        <v>24</v>
      </c>
      <c r="N50" s="52"/>
      <c r="O50" s="53"/>
      <c r="P50" s="51">
        <v>56</v>
      </c>
      <c r="Q50" s="52"/>
      <c r="R50" s="53"/>
      <c r="S50" s="51">
        <v>48</v>
      </c>
      <c r="T50" s="52"/>
      <c r="U50" s="53"/>
      <c r="V50" s="51">
        <v>0</v>
      </c>
      <c r="W50" s="52"/>
      <c r="X50" s="53"/>
      <c r="Y50" s="54">
        <v>0</v>
      </c>
      <c r="Z50" s="55"/>
      <c r="AA50" s="54">
        <v>4</v>
      </c>
      <c r="AB50" s="55"/>
      <c r="AC50" s="54">
        <v>4</v>
      </c>
      <c r="AD50" s="55"/>
      <c r="AE50" s="54">
        <v>4</v>
      </c>
      <c r="AF50" s="55"/>
      <c r="AG50" s="54">
        <v>0</v>
      </c>
      <c r="AH50" s="55"/>
      <c r="AI50" s="54">
        <v>0</v>
      </c>
      <c r="AJ50" s="55"/>
      <c r="AK50" s="54">
        <v>0</v>
      </c>
      <c r="AL50" s="55"/>
      <c r="AM50" s="54">
        <v>4</v>
      </c>
      <c r="AN50" s="55"/>
      <c r="AO50" s="54">
        <v>4</v>
      </c>
      <c r="AP50" s="55"/>
      <c r="AQ50" s="54">
        <v>4</v>
      </c>
      <c r="AR50" s="55"/>
      <c r="AS50" s="46">
        <v>0</v>
      </c>
      <c r="AT50" s="47"/>
      <c r="AU50" s="46">
        <v>2</v>
      </c>
      <c r="AV50" s="47"/>
      <c r="AW50" s="46">
        <v>6</v>
      </c>
      <c r="AX50" s="47"/>
      <c r="AY50" s="46">
        <v>20</v>
      </c>
      <c r="AZ50" s="47"/>
      <c r="BA50" s="46">
        <v>0</v>
      </c>
      <c r="BB50" s="47"/>
      <c r="BC50" s="46">
        <v>0</v>
      </c>
      <c r="BD50" s="47"/>
      <c r="BE50" s="46">
        <v>0</v>
      </c>
      <c r="BF50" s="47"/>
      <c r="BG50" s="46">
        <v>2</v>
      </c>
      <c r="BH50" s="47"/>
      <c r="BI50" s="46">
        <v>6</v>
      </c>
      <c r="BJ50" s="47"/>
      <c r="BK50" s="46">
        <v>20</v>
      </c>
      <c r="BL50" s="47"/>
      <c r="BM50" s="46">
        <v>0</v>
      </c>
      <c r="BN50" s="47"/>
      <c r="BO50" s="46">
        <v>16</v>
      </c>
      <c r="BP50" s="47"/>
      <c r="BQ50" s="46">
        <v>6</v>
      </c>
      <c r="BR50" s="47"/>
      <c r="BS50" s="46">
        <v>2</v>
      </c>
      <c r="BT50" s="47"/>
      <c r="BU50" s="46">
        <v>0</v>
      </c>
      <c r="BV50" s="47"/>
      <c r="BW50" s="46">
        <v>0</v>
      </c>
      <c r="BX50" s="47"/>
      <c r="BY50" s="46">
        <v>0</v>
      </c>
      <c r="BZ50" s="47"/>
      <c r="CA50" s="46">
        <v>16</v>
      </c>
      <c r="CB50" s="47"/>
      <c r="CC50" s="46">
        <v>6</v>
      </c>
      <c r="CD50" s="47"/>
      <c r="CE50" s="46">
        <v>2</v>
      </c>
      <c r="CF50" s="47"/>
      <c r="CG50" s="46">
        <v>0</v>
      </c>
      <c r="CH50" s="47"/>
      <c r="CI50" s="46">
        <v>0</v>
      </c>
      <c r="CJ50" s="47"/>
      <c r="CK50" s="46">
        <v>0</v>
      </c>
      <c r="CL50" s="47"/>
      <c r="CM50" s="46">
        <v>0</v>
      </c>
      <c r="CN50" s="47"/>
      <c r="CO50" s="46">
        <v>0</v>
      </c>
      <c r="CP50" s="47"/>
      <c r="CQ50" s="46">
        <v>0</v>
      </c>
      <c r="CR50" s="47"/>
      <c r="CS50" s="46">
        <v>0</v>
      </c>
      <c r="CT50" s="47"/>
      <c r="CU50" s="46">
        <v>0</v>
      </c>
      <c r="CV50" s="47"/>
      <c r="CW50" s="46">
        <v>0</v>
      </c>
      <c r="CX50" s="47"/>
      <c r="CY50" s="46">
        <v>0</v>
      </c>
      <c r="CZ50" s="47"/>
    </row>
    <row r="51" spans="1:104" ht="18.75" x14ac:dyDescent="0.3">
      <c r="A51" s="3"/>
      <c r="B51" s="3"/>
      <c r="C51" s="3"/>
      <c r="D51" s="4"/>
      <c r="E51" s="5"/>
      <c r="F51" s="5"/>
      <c r="G51" s="7"/>
      <c r="H51" s="8"/>
      <c r="I51" s="1" t="s">
        <v>5</v>
      </c>
      <c r="J51" s="43">
        <v>208.35999999999999</v>
      </c>
      <c r="K51" s="45"/>
      <c r="L51" s="44"/>
      <c r="M51" s="43">
        <v>54.58</v>
      </c>
      <c r="N51" s="45"/>
      <c r="O51" s="44"/>
      <c r="P51" s="43">
        <v>93.2</v>
      </c>
      <c r="Q51" s="45"/>
      <c r="R51" s="44"/>
      <c r="S51" s="43">
        <v>60.58</v>
      </c>
      <c r="T51" s="45"/>
      <c r="U51" s="44"/>
      <c r="V51" s="43">
        <v>0</v>
      </c>
      <c r="W51" s="45"/>
      <c r="X51" s="44"/>
      <c r="Y51" s="58">
        <v>0</v>
      </c>
      <c r="Z51" s="59"/>
      <c r="AA51" s="58">
        <v>16.7</v>
      </c>
      <c r="AB51" s="59"/>
      <c r="AC51" s="58">
        <v>0</v>
      </c>
      <c r="AD51" s="59"/>
      <c r="AE51" s="58">
        <v>0</v>
      </c>
      <c r="AF51" s="59"/>
      <c r="AG51" s="58">
        <v>0</v>
      </c>
      <c r="AH51" s="59"/>
      <c r="AI51" s="58">
        <v>0</v>
      </c>
      <c r="AJ51" s="59"/>
      <c r="AK51" s="58">
        <v>0</v>
      </c>
      <c r="AL51" s="59"/>
      <c r="AM51" s="58">
        <v>14.48</v>
      </c>
      <c r="AN51" s="59"/>
      <c r="AO51" s="58">
        <v>23.4</v>
      </c>
      <c r="AP51" s="59"/>
      <c r="AQ51" s="58">
        <v>0</v>
      </c>
      <c r="AR51" s="59"/>
      <c r="AS51" s="43">
        <v>0</v>
      </c>
      <c r="AT51" s="44"/>
      <c r="AU51" s="43">
        <v>0</v>
      </c>
      <c r="AV51" s="44"/>
      <c r="AW51" s="43">
        <v>0</v>
      </c>
      <c r="AX51" s="44"/>
      <c r="AY51" s="43">
        <v>64.2</v>
      </c>
      <c r="AZ51" s="44"/>
      <c r="BA51" s="43">
        <v>0</v>
      </c>
      <c r="BB51" s="44"/>
      <c r="BC51" s="43">
        <v>0</v>
      </c>
      <c r="BD51" s="44"/>
      <c r="BE51" s="43">
        <v>0</v>
      </c>
      <c r="BF51" s="44"/>
      <c r="BG51" s="43">
        <v>3.6</v>
      </c>
      <c r="BH51" s="44"/>
      <c r="BI51" s="43">
        <v>0</v>
      </c>
      <c r="BJ51" s="44"/>
      <c r="BK51" s="43">
        <v>25.400000000000002</v>
      </c>
      <c r="BL51" s="44"/>
      <c r="BM51" s="43">
        <v>0</v>
      </c>
      <c r="BN51" s="44"/>
      <c r="BO51" s="43">
        <v>30.76</v>
      </c>
      <c r="BP51" s="44"/>
      <c r="BQ51" s="43">
        <v>0</v>
      </c>
      <c r="BR51" s="44"/>
      <c r="BS51" s="43">
        <v>0</v>
      </c>
      <c r="BT51" s="44"/>
      <c r="BU51" s="43">
        <v>0</v>
      </c>
      <c r="BV51" s="44"/>
      <c r="BW51" s="43">
        <v>0</v>
      </c>
      <c r="BX51" s="44"/>
      <c r="BY51" s="43">
        <v>0</v>
      </c>
      <c r="BZ51" s="44"/>
      <c r="CA51" s="43">
        <v>15.98</v>
      </c>
      <c r="CB51" s="44"/>
      <c r="CC51" s="43">
        <v>5.64</v>
      </c>
      <c r="CD51" s="44"/>
      <c r="CE51" s="43">
        <v>8.1999999999999993</v>
      </c>
      <c r="CF51" s="44"/>
      <c r="CG51" s="43">
        <v>0</v>
      </c>
      <c r="CH51" s="44"/>
      <c r="CI51" s="43">
        <v>0</v>
      </c>
      <c r="CJ51" s="44"/>
      <c r="CK51" s="43">
        <v>0</v>
      </c>
      <c r="CL51" s="44"/>
      <c r="CM51" s="43">
        <v>0</v>
      </c>
      <c r="CN51" s="44"/>
      <c r="CO51" s="43">
        <v>0</v>
      </c>
      <c r="CP51" s="44"/>
      <c r="CQ51" s="43">
        <v>0</v>
      </c>
      <c r="CR51" s="44"/>
      <c r="CS51" s="43">
        <v>0</v>
      </c>
      <c r="CT51" s="44"/>
      <c r="CU51" s="43">
        <v>0</v>
      </c>
      <c r="CV51" s="44"/>
      <c r="CW51" s="43">
        <v>0</v>
      </c>
      <c r="CX51" s="44"/>
      <c r="CY51" s="43">
        <v>0</v>
      </c>
      <c r="CZ51" s="44"/>
    </row>
    <row r="52" spans="1:104" ht="18.75" x14ac:dyDescent="0.3">
      <c r="A52" s="1" t="s">
        <v>6</v>
      </c>
      <c r="B52" s="1" t="s">
        <v>7</v>
      </c>
      <c r="C52" s="1" t="s">
        <v>8</v>
      </c>
      <c r="D52" s="1" t="s">
        <v>9</v>
      </c>
      <c r="E52" s="5"/>
      <c r="F52" s="5" t="s">
        <v>22</v>
      </c>
      <c r="G52" s="9"/>
      <c r="H52" s="10"/>
      <c r="I52" s="1" t="s">
        <v>10</v>
      </c>
      <c r="J52" s="43">
        <v>80.359999999999985</v>
      </c>
      <c r="K52" s="45"/>
      <c r="L52" s="44"/>
      <c r="M52" s="43">
        <v>30.58</v>
      </c>
      <c r="N52" s="45"/>
      <c r="O52" s="44"/>
      <c r="P52" s="43">
        <v>37.200000000000003</v>
      </c>
      <c r="Q52" s="45"/>
      <c r="R52" s="44"/>
      <c r="S52" s="43">
        <v>12.579999999999998</v>
      </c>
      <c r="T52" s="45"/>
      <c r="U52" s="44"/>
      <c r="V52" s="43">
        <v>0</v>
      </c>
      <c r="W52" s="45"/>
      <c r="X52" s="44"/>
      <c r="Y52" s="58">
        <v>0</v>
      </c>
      <c r="Z52" s="59"/>
      <c r="AA52" s="58">
        <v>12.7</v>
      </c>
      <c r="AB52" s="59"/>
      <c r="AC52" s="58">
        <v>-4</v>
      </c>
      <c r="AD52" s="59"/>
      <c r="AE52" s="58">
        <v>-4</v>
      </c>
      <c r="AF52" s="59"/>
      <c r="AG52" s="58">
        <v>0</v>
      </c>
      <c r="AH52" s="59"/>
      <c r="AI52" s="58">
        <v>0</v>
      </c>
      <c r="AJ52" s="59"/>
      <c r="AK52" s="58">
        <v>0</v>
      </c>
      <c r="AL52" s="59"/>
      <c r="AM52" s="58">
        <v>10.48</v>
      </c>
      <c r="AN52" s="59"/>
      <c r="AO52" s="58">
        <v>19.399999999999999</v>
      </c>
      <c r="AP52" s="59"/>
      <c r="AQ52" s="58">
        <v>-4</v>
      </c>
      <c r="AR52" s="59"/>
      <c r="AS52" s="43">
        <v>0</v>
      </c>
      <c r="AT52" s="44"/>
      <c r="AU52" s="43">
        <v>-2</v>
      </c>
      <c r="AV52" s="44"/>
      <c r="AW52" s="43">
        <v>-6</v>
      </c>
      <c r="AX52" s="44"/>
      <c r="AY52" s="43">
        <v>44.2</v>
      </c>
      <c r="AZ52" s="44"/>
      <c r="BA52" s="43">
        <v>0</v>
      </c>
      <c r="BB52" s="44"/>
      <c r="BC52" s="43">
        <v>0</v>
      </c>
      <c r="BD52" s="44"/>
      <c r="BE52" s="43">
        <v>0</v>
      </c>
      <c r="BF52" s="44"/>
      <c r="BG52" s="43">
        <v>1.6</v>
      </c>
      <c r="BH52" s="44"/>
      <c r="BI52" s="43">
        <v>-6</v>
      </c>
      <c r="BJ52" s="44"/>
      <c r="BK52" s="43">
        <v>5.4000000000000021</v>
      </c>
      <c r="BL52" s="44"/>
      <c r="BM52" s="43">
        <v>0</v>
      </c>
      <c r="BN52" s="44"/>
      <c r="BO52" s="43">
        <v>14.760000000000002</v>
      </c>
      <c r="BP52" s="44"/>
      <c r="BQ52" s="43">
        <v>-6</v>
      </c>
      <c r="BR52" s="44"/>
      <c r="BS52" s="43">
        <v>-2</v>
      </c>
      <c r="BT52" s="44"/>
      <c r="BU52" s="43">
        <v>0</v>
      </c>
      <c r="BV52" s="44"/>
      <c r="BW52" s="43">
        <v>0</v>
      </c>
      <c r="BX52" s="44"/>
      <c r="BY52" s="43">
        <v>0</v>
      </c>
      <c r="BZ52" s="44"/>
      <c r="CA52" s="43">
        <v>-1.9999999999999574E-2</v>
      </c>
      <c r="CB52" s="44"/>
      <c r="CC52" s="43">
        <v>-0.36000000000000032</v>
      </c>
      <c r="CD52" s="44"/>
      <c r="CE52" s="43">
        <v>6.1999999999999993</v>
      </c>
      <c r="CF52" s="44"/>
      <c r="CG52" s="43">
        <v>0</v>
      </c>
      <c r="CH52" s="44"/>
      <c r="CI52" s="43">
        <v>0</v>
      </c>
      <c r="CJ52" s="44"/>
      <c r="CK52" s="43">
        <v>0</v>
      </c>
      <c r="CL52" s="44"/>
      <c r="CM52" s="43">
        <v>0</v>
      </c>
      <c r="CN52" s="44"/>
      <c r="CO52" s="43">
        <v>0</v>
      </c>
      <c r="CP52" s="44"/>
      <c r="CQ52" s="43">
        <v>0</v>
      </c>
      <c r="CR52" s="44"/>
      <c r="CS52" s="43">
        <v>0</v>
      </c>
      <c r="CT52" s="44"/>
      <c r="CU52" s="43">
        <v>0</v>
      </c>
      <c r="CV52" s="44"/>
      <c r="CW52" s="43">
        <v>0</v>
      </c>
      <c r="CX52" s="44"/>
      <c r="CY52" s="43">
        <v>0</v>
      </c>
      <c r="CZ52" s="44"/>
    </row>
    <row r="53" spans="1:104" ht="18.75" x14ac:dyDescent="0.3">
      <c r="A53" s="11"/>
      <c r="B53" s="12"/>
      <c r="C53" s="12"/>
      <c r="D53" s="13"/>
      <c r="E53" s="5"/>
      <c r="F53" s="5"/>
      <c r="G53" s="9"/>
      <c r="H53" s="10"/>
      <c r="I53" s="1" t="s">
        <v>11</v>
      </c>
      <c r="J53" s="37">
        <v>1.6278124999999999</v>
      </c>
      <c r="K53" s="39"/>
      <c r="L53" s="38"/>
      <c r="M53" s="37">
        <v>2.2741666666666664</v>
      </c>
      <c r="N53" s="39"/>
      <c r="O53" s="38"/>
      <c r="P53" s="37">
        <v>1.6642857142857144</v>
      </c>
      <c r="Q53" s="39"/>
      <c r="R53" s="38"/>
      <c r="S53" s="37">
        <v>1.2620833333333332</v>
      </c>
      <c r="T53" s="39"/>
      <c r="U53" s="38"/>
      <c r="V53" s="37" t="e">
        <v>#DIV/0!</v>
      </c>
      <c r="W53" s="39"/>
      <c r="X53" s="38"/>
      <c r="Y53" s="60" t="e">
        <v>#DIV/0!</v>
      </c>
      <c r="Z53" s="61"/>
      <c r="AA53" s="60">
        <v>4.1749999999999998</v>
      </c>
      <c r="AB53" s="61"/>
      <c r="AC53" s="60">
        <v>0</v>
      </c>
      <c r="AD53" s="61"/>
      <c r="AE53" s="60">
        <v>0</v>
      </c>
      <c r="AF53" s="61"/>
      <c r="AG53" s="60" t="e">
        <v>#DIV/0!</v>
      </c>
      <c r="AH53" s="61"/>
      <c r="AI53" s="60" t="e">
        <v>#DIV/0!</v>
      </c>
      <c r="AJ53" s="61"/>
      <c r="AK53" s="60" t="e">
        <v>#DIV/0!</v>
      </c>
      <c r="AL53" s="61"/>
      <c r="AM53" s="60">
        <v>3.62</v>
      </c>
      <c r="AN53" s="61"/>
      <c r="AO53" s="60">
        <v>5.85</v>
      </c>
      <c r="AP53" s="61"/>
      <c r="AQ53" s="60">
        <v>0</v>
      </c>
      <c r="AR53" s="61"/>
      <c r="AS53" s="37" t="e">
        <v>#DIV/0!</v>
      </c>
      <c r="AT53" s="38"/>
      <c r="AU53" s="37">
        <v>0</v>
      </c>
      <c r="AV53" s="38"/>
      <c r="AW53" s="37">
        <v>0</v>
      </c>
      <c r="AX53" s="38"/>
      <c r="AY53" s="37">
        <v>3.21</v>
      </c>
      <c r="AZ53" s="38"/>
      <c r="BA53" s="37" t="e">
        <v>#DIV/0!</v>
      </c>
      <c r="BB53" s="38"/>
      <c r="BC53" s="37" t="e">
        <v>#DIV/0!</v>
      </c>
      <c r="BD53" s="38"/>
      <c r="BE53" s="37" t="e">
        <v>#DIV/0!</v>
      </c>
      <c r="BF53" s="38"/>
      <c r="BG53" s="37">
        <v>1.8</v>
      </c>
      <c r="BH53" s="38"/>
      <c r="BI53" s="37">
        <v>0</v>
      </c>
      <c r="BJ53" s="38"/>
      <c r="BK53" s="37">
        <v>1.27</v>
      </c>
      <c r="BL53" s="38"/>
      <c r="BM53" s="37" t="e">
        <v>#DIV/0!</v>
      </c>
      <c r="BN53" s="38"/>
      <c r="BO53" s="37">
        <v>1.9225000000000001</v>
      </c>
      <c r="BP53" s="38"/>
      <c r="BQ53" s="37">
        <v>0</v>
      </c>
      <c r="BR53" s="38"/>
      <c r="BS53" s="37">
        <v>0</v>
      </c>
      <c r="BT53" s="38"/>
      <c r="BU53" s="37" t="e">
        <v>#DIV/0!</v>
      </c>
      <c r="BV53" s="38"/>
      <c r="BW53" s="37" t="e">
        <v>#DIV/0!</v>
      </c>
      <c r="BX53" s="38"/>
      <c r="BY53" s="37" t="e">
        <v>#DIV/0!</v>
      </c>
      <c r="BZ53" s="38"/>
      <c r="CA53" s="37">
        <v>0.99875000000000003</v>
      </c>
      <c r="CB53" s="38"/>
      <c r="CC53" s="37">
        <v>0.94</v>
      </c>
      <c r="CD53" s="38"/>
      <c r="CE53" s="37">
        <v>4.0999999999999996</v>
      </c>
      <c r="CF53" s="38"/>
      <c r="CG53" s="37" t="e">
        <v>#DIV/0!</v>
      </c>
      <c r="CH53" s="38"/>
      <c r="CI53" s="37" t="e">
        <v>#DIV/0!</v>
      </c>
      <c r="CJ53" s="38"/>
      <c r="CK53" s="37" t="e">
        <v>#DIV/0!</v>
      </c>
      <c r="CL53" s="38"/>
      <c r="CM53" s="37" t="e">
        <v>#DIV/0!</v>
      </c>
      <c r="CN53" s="38"/>
      <c r="CO53" s="37" t="e">
        <v>#DIV/0!</v>
      </c>
      <c r="CP53" s="38"/>
      <c r="CQ53" s="37" t="e">
        <v>#DIV/0!</v>
      </c>
      <c r="CR53" s="38"/>
      <c r="CS53" s="37" t="e">
        <v>#DIV/0!</v>
      </c>
      <c r="CT53" s="38"/>
      <c r="CU53" s="37" t="e">
        <v>#DIV/0!</v>
      </c>
      <c r="CV53" s="38"/>
      <c r="CW53" s="37" t="e">
        <v>#DIV/0!</v>
      </c>
      <c r="CX53" s="38"/>
      <c r="CY53" s="37" t="e">
        <v>#DIV/0!</v>
      </c>
      <c r="CZ53" s="38"/>
    </row>
    <row r="54" spans="1:104" ht="18.75" x14ac:dyDescent="0.3">
      <c r="A54" s="11"/>
      <c r="B54" s="12"/>
      <c r="C54" s="12"/>
      <c r="D54" s="13"/>
      <c r="E54" s="5"/>
      <c r="F54" s="5"/>
      <c r="G54" s="9"/>
      <c r="H54" s="10"/>
      <c r="I54" s="1" t="s">
        <v>12</v>
      </c>
      <c r="J54" s="40">
        <v>32</v>
      </c>
      <c r="K54" s="42"/>
      <c r="L54" s="41"/>
      <c r="M54" s="40">
        <v>6</v>
      </c>
      <c r="N54" s="42"/>
      <c r="O54" s="41"/>
      <c r="P54" s="40">
        <v>14</v>
      </c>
      <c r="Q54" s="42"/>
      <c r="R54" s="41"/>
      <c r="S54" s="40">
        <v>12</v>
      </c>
      <c r="T54" s="42"/>
      <c r="U54" s="41"/>
      <c r="V54" s="40">
        <v>0</v>
      </c>
      <c r="W54" s="42"/>
      <c r="X54" s="41"/>
      <c r="Y54" s="56">
        <v>0</v>
      </c>
      <c r="Z54" s="57"/>
      <c r="AA54" s="56">
        <v>2</v>
      </c>
      <c r="AB54" s="57"/>
      <c r="AC54" s="56">
        <v>2</v>
      </c>
      <c r="AD54" s="57"/>
      <c r="AE54" s="56">
        <v>2</v>
      </c>
      <c r="AF54" s="57"/>
      <c r="AG54" s="56">
        <v>0</v>
      </c>
      <c r="AH54" s="57"/>
      <c r="AI54" s="56">
        <v>0</v>
      </c>
      <c r="AJ54" s="57"/>
      <c r="AK54" s="56">
        <v>0</v>
      </c>
      <c r="AL54" s="57"/>
      <c r="AM54" s="56">
        <v>2</v>
      </c>
      <c r="AN54" s="57"/>
      <c r="AO54" s="56">
        <v>2</v>
      </c>
      <c r="AP54" s="57"/>
      <c r="AQ54" s="56">
        <v>2</v>
      </c>
      <c r="AR54" s="57"/>
      <c r="AS54" s="40">
        <v>0</v>
      </c>
      <c r="AT54" s="41"/>
      <c r="AU54" s="40">
        <v>1</v>
      </c>
      <c r="AV54" s="41"/>
      <c r="AW54" s="40">
        <v>3</v>
      </c>
      <c r="AX54" s="41"/>
      <c r="AY54" s="40">
        <v>10</v>
      </c>
      <c r="AZ54" s="41"/>
      <c r="BA54" s="40">
        <v>0</v>
      </c>
      <c r="BB54" s="41"/>
      <c r="BC54" s="40">
        <v>0</v>
      </c>
      <c r="BD54" s="41"/>
      <c r="BE54" s="40">
        <v>0</v>
      </c>
      <c r="BF54" s="41"/>
      <c r="BG54" s="40">
        <v>1</v>
      </c>
      <c r="BH54" s="41"/>
      <c r="BI54" s="40">
        <v>3</v>
      </c>
      <c r="BJ54" s="41"/>
      <c r="BK54" s="40">
        <v>10</v>
      </c>
      <c r="BL54" s="41"/>
      <c r="BM54" s="40">
        <v>0</v>
      </c>
      <c r="BN54" s="41"/>
      <c r="BO54" s="40">
        <v>8</v>
      </c>
      <c r="BP54" s="41"/>
      <c r="BQ54" s="40">
        <v>3</v>
      </c>
      <c r="BR54" s="41"/>
      <c r="BS54" s="40">
        <v>1</v>
      </c>
      <c r="BT54" s="41"/>
      <c r="BU54" s="40">
        <v>0</v>
      </c>
      <c r="BV54" s="41"/>
      <c r="BW54" s="40">
        <v>0</v>
      </c>
      <c r="BX54" s="41"/>
      <c r="BY54" s="40">
        <v>0</v>
      </c>
      <c r="BZ54" s="41"/>
      <c r="CA54" s="40">
        <v>8</v>
      </c>
      <c r="CB54" s="41"/>
      <c r="CC54" s="40">
        <v>3</v>
      </c>
      <c r="CD54" s="41"/>
      <c r="CE54" s="40">
        <v>1</v>
      </c>
      <c r="CF54" s="41"/>
      <c r="CG54" s="40">
        <v>0</v>
      </c>
      <c r="CH54" s="41"/>
      <c r="CI54" s="40">
        <v>0</v>
      </c>
      <c r="CJ54" s="41"/>
      <c r="CK54" s="40">
        <v>0</v>
      </c>
      <c r="CL54" s="41"/>
      <c r="CM54" s="40">
        <v>0</v>
      </c>
      <c r="CN54" s="41"/>
      <c r="CO54" s="40">
        <v>0</v>
      </c>
      <c r="CP54" s="41"/>
      <c r="CQ54" s="40">
        <v>0</v>
      </c>
      <c r="CR54" s="41"/>
      <c r="CS54" s="40">
        <v>0</v>
      </c>
      <c r="CT54" s="41"/>
      <c r="CU54" s="40">
        <v>0</v>
      </c>
      <c r="CV54" s="41"/>
      <c r="CW54" s="40">
        <v>0</v>
      </c>
      <c r="CX54" s="41"/>
      <c r="CY54" s="40">
        <v>0</v>
      </c>
      <c r="CZ54" s="41"/>
    </row>
    <row r="55" spans="1:104" ht="18.75" x14ac:dyDescent="0.3">
      <c r="A55" s="11"/>
      <c r="B55" s="12"/>
      <c r="C55" s="12"/>
      <c r="D55" s="13"/>
      <c r="E55" s="5"/>
      <c r="F55" s="5"/>
      <c r="G55" s="9"/>
      <c r="H55" s="10"/>
      <c r="I55" s="1" t="s">
        <v>13</v>
      </c>
      <c r="J55" s="40">
        <v>12</v>
      </c>
      <c r="K55" s="42"/>
      <c r="L55" s="41"/>
      <c r="M55" s="40">
        <v>3</v>
      </c>
      <c r="N55" s="42"/>
      <c r="O55" s="41"/>
      <c r="P55" s="40">
        <v>4</v>
      </c>
      <c r="Q55" s="42"/>
      <c r="R55" s="41"/>
      <c r="S55" s="40">
        <v>5</v>
      </c>
      <c r="T55" s="42"/>
      <c r="U55" s="41"/>
      <c r="V55" s="40">
        <v>0</v>
      </c>
      <c r="W55" s="42"/>
      <c r="X55" s="41"/>
      <c r="Y55" s="56">
        <v>0</v>
      </c>
      <c r="Z55" s="57"/>
      <c r="AA55" s="56">
        <v>1</v>
      </c>
      <c r="AB55" s="57"/>
      <c r="AC55" s="56">
        <v>0</v>
      </c>
      <c r="AD55" s="57"/>
      <c r="AE55" s="56">
        <v>0</v>
      </c>
      <c r="AF55" s="57"/>
      <c r="AG55" s="56">
        <v>0</v>
      </c>
      <c r="AH55" s="57"/>
      <c r="AI55" s="56">
        <v>0</v>
      </c>
      <c r="AJ55" s="57"/>
      <c r="AK55" s="56">
        <v>0</v>
      </c>
      <c r="AL55" s="57"/>
      <c r="AM55" s="56">
        <v>2</v>
      </c>
      <c r="AN55" s="57"/>
      <c r="AO55" s="56">
        <v>1</v>
      </c>
      <c r="AP55" s="57"/>
      <c r="AQ55" s="56">
        <v>0</v>
      </c>
      <c r="AR55" s="57"/>
      <c r="AS55" s="40">
        <v>0</v>
      </c>
      <c r="AT55" s="41"/>
      <c r="AU55" s="40">
        <v>0</v>
      </c>
      <c r="AV55" s="41"/>
      <c r="AW55" s="40">
        <v>0</v>
      </c>
      <c r="AX55" s="41"/>
      <c r="AY55" s="40">
        <v>1</v>
      </c>
      <c r="AZ55" s="41"/>
      <c r="BA55" s="40">
        <v>0</v>
      </c>
      <c r="BB55" s="41"/>
      <c r="BC55" s="40">
        <v>0</v>
      </c>
      <c r="BD55" s="41"/>
      <c r="BE55" s="40">
        <v>0</v>
      </c>
      <c r="BF55" s="41"/>
      <c r="BG55" s="40">
        <v>1</v>
      </c>
      <c r="BH55" s="41"/>
      <c r="BI55" s="40">
        <v>0</v>
      </c>
      <c r="BJ55" s="41"/>
      <c r="BK55" s="40">
        <v>3</v>
      </c>
      <c r="BL55" s="41"/>
      <c r="BM55" s="40">
        <v>0</v>
      </c>
      <c r="BN55" s="41"/>
      <c r="BO55" s="40">
        <v>2</v>
      </c>
      <c r="BP55" s="41"/>
      <c r="BQ55" s="40">
        <v>0</v>
      </c>
      <c r="BR55" s="41"/>
      <c r="BS55" s="40">
        <v>0</v>
      </c>
      <c r="BT55" s="41"/>
      <c r="BU55" s="40">
        <v>0</v>
      </c>
      <c r="BV55" s="41"/>
      <c r="BW55" s="40">
        <v>0</v>
      </c>
      <c r="BX55" s="41"/>
      <c r="BY55" s="40">
        <v>0</v>
      </c>
      <c r="BZ55" s="41"/>
      <c r="CA55" s="40">
        <v>3</v>
      </c>
      <c r="CB55" s="41"/>
      <c r="CC55" s="40">
        <v>1</v>
      </c>
      <c r="CD55" s="41"/>
      <c r="CE55" s="40">
        <v>1</v>
      </c>
      <c r="CF55" s="41"/>
      <c r="CG55" s="40">
        <v>0</v>
      </c>
      <c r="CH55" s="41"/>
      <c r="CI55" s="40">
        <v>0</v>
      </c>
      <c r="CJ55" s="41"/>
      <c r="CK55" s="40">
        <v>0</v>
      </c>
      <c r="CL55" s="41"/>
      <c r="CM55" s="40">
        <v>0</v>
      </c>
      <c r="CN55" s="41"/>
      <c r="CO55" s="40">
        <v>0</v>
      </c>
      <c r="CP55" s="41"/>
      <c r="CQ55" s="40">
        <v>0</v>
      </c>
      <c r="CR55" s="41"/>
      <c r="CS55" s="40">
        <v>0</v>
      </c>
      <c r="CT55" s="41"/>
      <c r="CU55" s="40">
        <v>0</v>
      </c>
      <c r="CV55" s="41"/>
      <c r="CW55" s="40">
        <v>0</v>
      </c>
      <c r="CX55" s="41"/>
      <c r="CY55" s="40">
        <v>0</v>
      </c>
      <c r="CZ55" s="41"/>
    </row>
    <row r="56" spans="1:104" ht="18.75" x14ac:dyDescent="0.3">
      <c r="A56" s="11"/>
      <c r="B56" s="12"/>
      <c r="C56" s="12"/>
      <c r="D56" s="13"/>
      <c r="E56" s="5"/>
      <c r="F56" s="5"/>
      <c r="G56" s="9"/>
      <c r="H56" s="10"/>
      <c r="I56" s="1" t="s">
        <v>14</v>
      </c>
      <c r="J56" s="37">
        <v>0.375</v>
      </c>
      <c r="K56" s="39"/>
      <c r="L56" s="38"/>
      <c r="M56" s="37">
        <v>0.5</v>
      </c>
      <c r="N56" s="39"/>
      <c r="O56" s="38"/>
      <c r="P56" s="37">
        <v>0.2857142857142857</v>
      </c>
      <c r="Q56" s="39"/>
      <c r="R56" s="38"/>
      <c r="S56" s="37">
        <v>0.41666666666666669</v>
      </c>
      <c r="T56" s="39"/>
      <c r="U56" s="38"/>
      <c r="V56" s="37" t="e">
        <v>#DIV/0!</v>
      </c>
      <c r="W56" s="39"/>
      <c r="X56" s="38"/>
      <c r="Y56" s="60" t="e">
        <v>#DIV/0!</v>
      </c>
      <c r="Z56" s="61"/>
      <c r="AA56" s="60">
        <v>0.5</v>
      </c>
      <c r="AB56" s="61"/>
      <c r="AC56" s="60">
        <v>0</v>
      </c>
      <c r="AD56" s="61"/>
      <c r="AE56" s="60">
        <v>0</v>
      </c>
      <c r="AF56" s="61"/>
      <c r="AG56" s="60" t="e">
        <v>#DIV/0!</v>
      </c>
      <c r="AH56" s="61"/>
      <c r="AI56" s="60" t="e">
        <v>#DIV/0!</v>
      </c>
      <c r="AJ56" s="61"/>
      <c r="AK56" s="60" t="e">
        <v>#DIV/0!</v>
      </c>
      <c r="AL56" s="61"/>
      <c r="AM56" s="60">
        <v>1</v>
      </c>
      <c r="AN56" s="61"/>
      <c r="AO56" s="60">
        <v>0.5</v>
      </c>
      <c r="AP56" s="61"/>
      <c r="AQ56" s="60">
        <v>0</v>
      </c>
      <c r="AR56" s="61"/>
      <c r="AS56" s="37" t="e">
        <v>#DIV/0!</v>
      </c>
      <c r="AT56" s="38"/>
      <c r="AU56" s="37">
        <v>0</v>
      </c>
      <c r="AV56" s="38"/>
      <c r="AW56" s="37">
        <v>0</v>
      </c>
      <c r="AX56" s="38"/>
      <c r="AY56" s="37">
        <v>0.1</v>
      </c>
      <c r="AZ56" s="38"/>
      <c r="BA56" s="37" t="e">
        <v>#DIV/0!</v>
      </c>
      <c r="BB56" s="38"/>
      <c r="BC56" s="37" t="e">
        <v>#DIV/0!</v>
      </c>
      <c r="BD56" s="38"/>
      <c r="BE56" s="37" t="e">
        <v>#DIV/0!</v>
      </c>
      <c r="BF56" s="38"/>
      <c r="BG56" s="37">
        <v>1</v>
      </c>
      <c r="BH56" s="38"/>
      <c r="BI56" s="37">
        <v>0</v>
      </c>
      <c r="BJ56" s="38"/>
      <c r="BK56" s="37">
        <v>0.3</v>
      </c>
      <c r="BL56" s="38"/>
      <c r="BM56" s="37" t="e">
        <v>#DIV/0!</v>
      </c>
      <c r="BN56" s="38"/>
      <c r="BO56" s="37">
        <v>0.25</v>
      </c>
      <c r="BP56" s="38"/>
      <c r="BQ56" s="37">
        <v>0</v>
      </c>
      <c r="BR56" s="38"/>
      <c r="BS56" s="37">
        <v>0</v>
      </c>
      <c r="BT56" s="38"/>
      <c r="BU56" s="37" t="e">
        <v>#DIV/0!</v>
      </c>
      <c r="BV56" s="38"/>
      <c r="BW56" s="37" t="e">
        <v>#DIV/0!</v>
      </c>
      <c r="BX56" s="38"/>
      <c r="BY56" s="37" t="e">
        <v>#DIV/0!</v>
      </c>
      <c r="BZ56" s="38"/>
      <c r="CA56" s="37">
        <v>0.375</v>
      </c>
      <c r="CB56" s="38"/>
      <c r="CC56" s="37">
        <v>0.33333333333333331</v>
      </c>
      <c r="CD56" s="38"/>
      <c r="CE56" s="37">
        <v>1</v>
      </c>
      <c r="CF56" s="38"/>
      <c r="CG56" s="37" t="e">
        <v>#DIV/0!</v>
      </c>
      <c r="CH56" s="38"/>
      <c r="CI56" s="37" t="e">
        <v>#DIV/0!</v>
      </c>
      <c r="CJ56" s="38"/>
      <c r="CK56" s="37" t="e">
        <v>#DIV/0!</v>
      </c>
      <c r="CL56" s="38"/>
      <c r="CM56" s="37" t="e">
        <v>#DIV/0!</v>
      </c>
      <c r="CN56" s="38"/>
      <c r="CO56" s="37" t="e">
        <v>#DIV/0!</v>
      </c>
      <c r="CP56" s="38"/>
      <c r="CQ56" s="37" t="e">
        <v>#DIV/0!</v>
      </c>
      <c r="CR56" s="38"/>
      <c r="CS56" s="37" t="e">
        <v>#DIV/0!</v>
      </c>
      <c r="CT56" s="38"/>
      <c r="CU56" s="37" t="e">
        <v>#DIV/0!</v>
      </c>
      <c r="CV56" s="38"/>
      <c r="CW56" s="37" t="e">
        <v>#DIV/0!</v>
      </c>
      <c r="CX56" s="38"/>
      <c r="CY56" s="37" t="e">
        <v>#DIV/0!</v>
      </c>
      <c r="CZ56" s="38"/>
    </row>
    <row r="58" spans="1:104" ht="18.75" x14ac:dyDescent="0.3">
      <c r="A58" s="1" t="s">
        <v>0</v>
      </c>
      <c r="B58" s="1" t="s">
        <v>1</v>
      </c>
      <c r="C58" s="1" t="s">
        <v>2</v>
      </c>
      <c r="D58" s="1" t="s">
        <v>3</v>
      </c>
      <c r="H58" s="2"/>
      <c r="I58" s="1" t="s">
        <v>4</v>
      </c>
      <c r="J58" s="51">
        <v>132</v>
      </c>
      <c r="K58" s="52"/>
      <c r="L58" s="53"/>
      <c r="M58" s="51">
        <v>28</v>
      </c>
      <c r="N58" s="52"/>
      <c r="O58" s="53"/>
      <c r="P58" s="51">
        <v>56</v>
      </c>
      <c r="Q58" s="52"/>
      <c r="R58" s="53"/>
      <c r="S58" s="51">
        <v>40</v>
      </c>
      <c r="T58" s="52"/>
      <c r="U58" s="53"/>
      <c r="V58" s="51">
        <v>8</v>
      </c>
      <c r="W58" s="52"/>
      <c r="X58" s="53"/>
      <c r="Y58" s="54">
        <v>0</v>
      </c>
      <c r="Z58" s="55"/>
      <c r="AA58" s="54">
        <v>4</v>
      </c>
      <c r="AB58" s="55"/>
      <c r="AC58" s="54">
        <v>8</v>
      </c>
      <c r="AD58" s="55"/>
      <c r="AE58" s="54">
        <v>2</v>
      </c>
      <c r="AF58" s="55"/>
      <c r="AG58" s="54">
        <v>0</v>
      </c>
      <c r="AH58" s="55"/>
      <c r="AI58" s="54">
        <v>0</v>
      </c>
      <c r="AJ58" s="55"/>
      <c r="AK58" s="54">
        <v>0</v>
      </c>
      <c r="AL58" s="55"/>
      <c r="AM58" s="54">
        <v>4</v>
      </c>
      <c r="AN58" s="55"/>
      <c r="AO58" s="54">
        <v>8</v>
      </c>
      <c r="AP58" s="55"/>
      <c r="AQ58" s="54">
        <v>2</v>
      </c>
      <c r="AR58" s="55"/>
      <c r="AS58" s="46">
        <v>0</v>
      </c>
      <c r="AT58" s="47"/>
      <c r="AU58" s="46">
        <v>10</v>
      </c>
      <c r="AV58" s="47"/>
      <c r="AW58" s="46">
        <v>4</v>
      </c>
      <c r="AX58" s="47"/>
      <c r="AY58" s="46">
        <v>14</v>
      </c>
      <c r="AZ58" s="47"/>
      <c r="BA58" s="46">
        <v>0</v>
      </c>
      <c r="BB58" s="47"/>
      <c r="BC58" s="46">
        <v>0</v>
      </c>
      <c r="BD58" s="47"/>
      <c r="BE58" s="46">
        <v>0</v>
      </c>
      <c r="BF58" s="47"/>
      <c r="BG58" s="46">
        <v>10</v>
      </c>
      <c r="BH58" s="47"/>
      <c r="BI58" s="46">
        <v>4</v>
      </c>
      <c r="BJ58" s="47"/>
      <c r="BK58" s="46">
        <v>14</v>
      </c>
      <c r="BL58" s="47"/>
      <c r="BM58" s="46">
        <v>0</v>
      </c>
      <c r="BN58" s="47"/>
      <c r="BO58" s="46">
        <v>12</v>
      </c>
      <c r="BP58" s="47"/>
      <c r="BQ58" s="46">
        <v>6</v>
      </c>
      <c r="BR58" s="47"/>
      <c r="BS58" s="46">
        <v>2</v>
      </c>
      <c r="BT58" s="47"/>
      <c r="BU58" s="46">
        <v>0</v>
      </c>
      <c r="BV58" s="47"/>
      <c r="BW58" s="46">
        <v>0</v>
      </c>
      <c r="BX58" s="47"/>
      <c r="BY58" s="46">
        <v>0</v>
      </c>
      <c r="BZ58" s="47"/>
      <c r="CA58" s="46">
        <v>12</v>
      </c>
      <c r="CB58" s="47"/>
      <c r="CC58" s="46">
        <v>6</v>
      </c>
      <c r="CD58" s="47"/>
      <c r="CE58" s="46">
        <v>2</v>
      </c>
      <c r="CF58" s="47"/>
      <c r="CG58" s="46">
        <v>0</v>
      </c>
      <c r="CH58" s="47"/>
      <c r="CI58" s="46">
        <v>0</v>
      </c>
      <c r="CJ58" s="47"/>
      <c r="CK58" s="46">
        <v>0</v>
      </c>
      <c r="CL58" s="47"/>
      <c r="CM58" s="46">
        <v>4</v>
      </c>
      <c r="CN58" s="47"/>
      <c r="CO58" s="46">
        <v>0</v>
      </c>
      <c r="CP58" s="47"/>
      <c r="CQ58" s="46">
        <v>0</v>
      </c>
      <c r="CR58" s="47"/>
      <c r="CS58" s="46">
        <v>0</v>
      </c>
      <c r="CT58" s="47"/>
      <c r="CU58" s="46">
        <v>0</v>
      </c>
      <c r="CV58" s="47"/>
      <c r="CW58" s="46">
        <v>0</v>
      </c>
      <c r="CX58" s="47"/>
      <c r="CY58" s="46">
        <v>4</v>
      </c>
      <c r="CZ58" s="47"/>
    </row>
    <row r="59" spans="1:104" ht="18.75" x14ac:dyDescent="0.3">
      <c r="A59" s="3"/>
      <c r="B59" s="3"/>
      <c r="C59" s="3"/>
      <c r="D59" s="4"/>
      <c r="E59" s="5"/>
      <c r="F59" s="5"/>
      <c r="G59" s="7"/>
      <c r="H59" s="8"/>
      <c r="I59" s="1" t="s">
        <v>5</v>
      </c>
      <c r="J59" s="43">
        <v>67.099999999999994</v>
      </c>
      <c r="K59" s="45"/>
      <c r="L59" s="44"/>
      <c r="M59" s="43">
        <v>5.36</v>
      </c>
      <c r="N59" s="45"/>
      <c r="O59" s="44"/>
      <c r="P59" s="43">
        <v>34.700000000000003</v>
      </c>
      <c r="Q59" s="45"/>
      <c r="R59" s="44"/>
      <c r="S59" s="43">
        <v>27.04</v>
      </c>
      <c r="T59" s="45"/>
      <c r="U59" s="44"/>
      <c r="V59" s="43">
        <v>0</v>
      </c>
      <c r="W59" s="45"/>
      <c r="X59" s="44"/>
      <c r="Y59" s="58">
        <v>0</v>
      </c>
      <c r="Z59" s="59"/>
      <c r="AA59" s="58">
        <v>0</v>
      </c>
      <c r="AB59" s="59"/>
      <c r="AC59" s="58">
        <v>0</v>
      </c>
      <c r="AD59" s="59"/>
      <c r="AE59" s="58">
        <v>0</v>
      </c>
      <c r="AF59" s="59"/>
      <c r="AG59" s="58">
        <v>0</v>
      </c>
      <c r="AH59" s="59"/>
      <c r="AI59" s="58">
        <v>0</v>
      </c>
      <c r="AJ59" s="59"/>
      <c r="AK59" s="58">
        <v>0</v>
      </c>
      <c r="AL59" s="59"/>
      <c r="AM59" s="58">
        <v>5.36</v>
      </c>
      <c r="AN59" s="59"/>
      <c r="AO59" s="58">
        <v>0</v>
      </c>
      <c r="AP59" s="59"/>
      <c r="AQ59" s="58">
        <v>0</v>
      </c>
      <c r="AR59" s="59"/>
      <c r="AS59" s="43">
        <v>0</v>
      </c>
      <c r="AT59" s="44"/>
      <c r="AU59" s="43">
        <v>15.96</v>
      </c>
      <c r="AV59" s="44"/>
      <c r="AW59" s="43">
        <v>0</v>
      </c>
      <c r="AX59" s="44"/>
      <c r="AY59" s="43">
        <v>0</v>
      </c>
      <c r="AZ59" s="44"/>
      <c r="BA59" s="43">
        <v>0</v>
      </c>
      <c r="BB59" s="44"/>
      <c r="BC59" s="43">
        <v>0</v>
      </c>
      <c r="BD59" s="44"/>
      <c r="BE59" s="43">
        <v>0</v>
      </c>
      <c r="BF59" s="44"/>
      <c r="BG59" s="43">
        <v>9.5399999999999991</v>
      </c>
      <c r="BH59" s="44"/>
      <c r="BI59" s="43">
        <v>0</v>
      </c>
      <c r="BJ59" s="44"/>
      <c r="BK59" s="43">
        <v>9.1999999999999993</v>
      </c>
      <c r="BL59" s="44"/>
      <c r="BM59" s="43">
        <v>0</v>
      </c>
      <c r="BN59" s="44"/>
      <c r="BO59" s="43">
        <v>13.58</v>
      </c>
      <c r="BP59" s="44"/>
      <c r="BQ59" s="43">
        <v>0</v>
      </c>
      <c r="BR59" s="44"/>
      <c r="BS59" s="43">
        <v>0</v>
      </c>
      <c r="BT59" s="44"/>
      <c r="BU59" s="43">
        <v>0</v>
      </c>
      <c r="BV59" s="44"/>
      <c r="BW59" s="43">
        <v>0</v>
      </c>
      <c r="BX59" s="44"/>
      <c r="BY59" s="43">
        <v>0</v>
      </c>
      <c r="BZ59" s="44"/>
      <c r="CA59" s="43">
        <v>13.459999999999999</v>
      </c>
      <c r="CB59" s="44"/>
      <c r="CC59" s="43">
        <v>0</v>
      </c>
      <c r="CD59" s="44"/>
      <c r="CE59" s="43">
        <v>0</v>
      </c>
      <c r="CF59" s="44"/>
      <c r="CG59" s="43">
        <v>0</v>
      </c>
      <c r="CH59" s="44"/>
      <c r="CI59" s="43">
        <v>0</v>
      </c>
      <c r="CJ59" s="44"/>
      <c r="CK59" s="43">
        <v>0</v>
      </c>
      <c r="CL59" s="44"/>
      <c r="CM59" s="43">
        <v>0</v>
      </c>
      <c r="CN59" s="44"/>
      <c r="CO59" s="43">
        <v>0</v>
      </c>
      <c r="CP59" s="44"/>
      <c r="CQ59" s="43">
        <v>0</v>
      </c>
      <c r="CR59" s="44"/>
      <c r="CS59" s="43">
        <v>0</v>
      </c>
      <c r="CT59" s="44"/>
      <c r="CU59" s="43">
        <v>0</v>
      </c>
      <c r="CV59" s="44"/>
      <c r="CW59" s="43">
        <v>0</v>
      </c>
      <c r="CX59" s="44"/>
      <c r="CY59" s="43">
        <v>0</v>
      </c>
      <c r="CZ59" s="44"/>
    </row>
    <row r="60" spans="1:104" ht="18.75" x14ac:dyDescent="0.3">
      <c r="A60" s="1" t="s">
        <v>6</v>
      </c>
      <c r="B60" s="1" t="s">
        <v>7</v>
      </c>
      <c r="C60" s="1" t="s">
        <v>8</v>
      </c>
      <c r="D60" s="1" t="s">
        <v>9</v>
      </c>
      <c r="E60" s="5"/>
      <c r="F60" s="5" t="s">
        <v>23</v>
      </c>
      <c r="G60" s="9"/>
      <c r="H60" s="10"/>
      <c r="I60" s="1" t="s">
        <v>10</v>
      </c>
      <c r="J60" s="43">
        <v>-64.900000000000006</v>
      </c>
      <c r="K60" s="45"/>
      <c r="L60" s="44"/>
      <c r="M60" s="43">
        <v>-22.64</v>
      </c>
      <c r="N60" s="45"/>
      <c r="O60" s="44"/>
      <c r="P60" s="43">
        <v>-21.299999999999997</v>
      </c>
      <c r="Q60" s="45"/>
      <c r="R60" s="44"/>
      <c r="S60" s="43">
        <v>-12.96</v>
      </c>
      <c r="T60" s="45"/>
      <c r="U60" s="44"/>
      <c r="V60" s="43">
        <v>-8</v>
      </c>
      <c r="W60" s="45"/>
      <c r="X60" s="44"/>
      <c r="Y60" s="58">
        <v>0</v>
      </c>
      <c r="Z60" s="59"/>
      <c r="AA60" s="58">
        <v>-4</v>
      </c>
      <c r="AB60" s="59"/>
      <c r="AC60" s="58">
        <v>-8</v>
      </c>
      <c r="AD60" s="59"/>
      <c r="AE60" s="58">
        <v>-2</v>
      </c>
      <c r="AF60" s="59"/>
      <c r="AG60" s="58">
        <v>0</v>
      </c>
      <c r="AH60" s="59"/>
      <c r="AI60" s="58">
        <v>0</v>
      </c>
      <c r="AJ60" s="59"/>
      <c r="AK60" s="58">
        <v>0</v>
      </c>
      <c r="AL60" s="59"/>
      <c r="AM60" s="58">
        <v>1.3600000000000003</v>
      </c>
      <c r="AN60" s="59"/>
      <c r="AO60" s="58">
        <v>-8</v>
      </c>
      <c r="AP60" s="59"/>
      <c r="AQ60" s="58">
        <v>-2</v>
      </c>
      <c r="AR60" s="59"/>
      <c r="AS60" s="43">
        <v>0</v>
      </c>
      <c r="AT60" s="44"/>
      <c r="AU60" s="43">
        <v>5.9600000000000009</v>
      </c>
      <c r="AV60" s="44"/>
      <c r="AW60" s="43">
        <v>-4</v>
      </c>
      <c r="AX60" s="44"/>
      <c r="AY60" s="43">
        <v>-14</v>
      </c>
      <c r="AZ60" s="44"/>
      <c r="BA60" s="43">
        <v>0</v>
      </c>
      <c r="BB60" s="44"/>
      <c r="BC60" s="43">
        <v>0</v>
      </c>
      <c r="BD60" s="44"/>
      <c r="BE60" s="43">
        <v>0</v>
      </c>
      <c r="BF60" s="44"/>
      <c r="BG60" s="43">
        <v>-0.46000000000000085</v>
      </c>
      <c r="BH60" s="44"/>
      <c r="BI60" s="43">
        <v>-4</v>
      </c>
      <c r="BJ60" s="44"/>
      <c r="BK60" s="43">
        <v>-4.8000000000000007</v>
      </c>
      <c r="BL60" s="44"/>
      <c r="BM60" s="43">
        <v>0</v>
      </c>
      <c r="BN60" s="44"/>
      <c r="BO60" s="43">
        <v>1.58</v>
      </c>
      <c r="BP60" s="44"/>
      <c r="BQ60" s="43">
        <v>-6</v>
      </c>
      <c r="BR60" s="44"/>
      <c r="BS60" s="43">
        <v>-2</v>
      </c>
      <c r="BT60" s="44"/>
      <c r="BU60" s="43">
        <v>0</v>
      </c>
      <c r="BV60" s="44"/>
      <c r="BW60" s="43">
        <v>0</v>
      </c>
      <c r="BX60" s="44"/>
      <c r="BY60" s="43">
        <v>0</v>
      </c>
      <c r="BZ60" s="44"/>
      <c r="CA60" s="43">
        <v>1.4599999999999991</v>
      </c>
      <c r="CB60" s="44"/>
      <c r="CC60" s="43">
        <v>-6</v>
      </c>
      <c r="CD60" s="44"/>
      <c r="CE60" s="43">
        <v>-2</v>
      </c>
      <c r="CF60" s="44"/>
      <c r="CG60" s="43">
        <v>0</v>
      </c>
      <c r="CH60" s="44"/>
      <c r="CI60" s="43">
        <v>0</v>
      </c>
      <c r="CJ60" s="44"/>
      <c r="CK60" s="43">
        <v>0</v>
      </c>
      <c r="CL60" s="44"/>
      <c r="CM60" s="43">
        <v>-4</v>
      </c>
      <c r="CN60" s="44"/>
      <c r="CO60" s="43">
        <v>0</v>
      </c>
      <c r="CP60" s="44"/>
      <c r="CQ60" s="43">
        <v>0</v>
      </c>
      <c r="CR60" s="44"/>
      <c r="CS60" s="43">
        <v>0</v>
      </c>
      <c r="CT60" s="44"/>
      <c r="CU60" s="43">
        <v>0</v>
      </c>
      <c r="CV60" s="44"/>
      <c r="CW60" s="43">
        <v>0</v>
      </c>
      <c r="CX60" s="44"/>
      <c r="CY60" s="43">
        <v>-4</v>
      </c>
      <c r="CZ60" s="44"/>
    </row>
    <row r="61" spans="1:104" ht="18.75" x14ac:dyDescent="0.3">
      <c r="A61" s="11"/>
      <c r="B61" s="12"/>
      <c r="C61" s="12"/>
      <c r="D61" s="13"/>
      <c r="E61" s="5"/>
      <c r="F61" s="5"/>
      <c r="G61" s="9"/>
      <c r="H61" s="10"/>
      <c r="I61" s="1" t="s">
        <v>11</v>
      </c>
      <c r="J61" s="37">
        <v>0.5083333333333333</v>
      </c>
      <c r="K61" s="39"/>
      <c r="L61" s="38"/>
      <c r="M61" s="37">
        <v>0.19142857142857145</v>
      </c>
      <c r="N61" s="39"/>
      <c r="O61" s="38"/>
      <c r="P61" s="37">
        <v>0.61964285714285716</v>
      </c>
      <c r="Q61" s="39"/>
      <c r="R61" s="38"/>
      <c r="S61" s="37">
        <v>0.67599999999999993</v>
      </c>
      <c r="T61" s="39"/>
      <c r="U61" s="38"/>
      <c r="V61" s="37">
        <v>0</v>
      </c>
      <c r="W61" s="39"/>
      <c r="X61" s="38"/>
      <c r="Y61" s="60" t="s">
        <v>15</v>
      </c>
      <c r="Z61" s="61"/>
      <c r="AA61" s="60">
        <v>-1</v>
      </c>
      <c r="AB61" s="61"/>
      <c r="AC61" s="60">
        <v>-1</v>
      </c>
      <c r="AD61" s="61"/>
      <c r="AE61" s="60">
        <v>-1</v>
      </c>
      <c r="AF61" s="61"/>
      <c r="AG61" s="60" t="s">
        <v>15</v>
      </c>
      <c r="AH61" s="61"/>
      <c r="AI61" s="60" t="s">
        <v>15</v>
      </c>
      <c r="AJ61" s="61"/>
      <c r="AK61" s="60" t="s">
        <v>15</v>
      </c>
      <c r="AL61" s="61"/>
      <c r="AM61" s="60">
        <v>0.34000000000000008</v>
      </c>
      <c r="AN61" s="61"/>
      <c r="AO61" s="60">
        <v>-1</v>
      </c>
      <c r="AP61" s="61"/>
      <c r="AQ61" s="60">
        <v>-1</v>
      </c>
      <c r="AR61" s="61"/>
      <c r="AS61" s="37" t="s">
        <v>15</v>
      </c>
      <c r="AT61" s="38"/>
      <c r="AU61" s="37">
        <v>0.59600000000000009</v>
      </c>
      <c r="AV61" s="38"/>
      <c r="AW61" s="37">
        <v>-1</v>
      </c>
      <c r="AX61" s="38"/>
      <c r="AY61" s="37">
        <v>-1</v>
      </c>
      <c r="AZ61" s="38"/>
      <c r="BA61" s="37" t="s">
        <v>15</v>
      </c>
      <c r="BB61" s="38"/>
      <c r="BC61" s="37" t="s">
        <v>15</v>
      </c>
      <c r="BD61" s="38"/>
      <c r="BE61" s="37" t="s">
        <v>15</v>
      </c>
      <c r="BF61" s="38"/>
      <c r="BG61" s="37">
        <v>-4.6000000000000082E-2</v>
      </c>
      <c r="BH61" s="38"/>
      <c r="BI61" s="37">
        <v>-1</v>
      </c>
      <c r="BJ61" s="38"/>
      <c r="BK61" s="37">
        <v>-0.34285714285714292</v>
      </c>
      <c r="BL61" s="38"/>
      <c r="BM61" s="37" t="s">
        <v>15</v>
      </c>
      <c r="BN61" s="38"/>
      <c r="BO61" s="37">
        <v>0.13166666666666668</v>
      </c>
      <c r="BP61" s="38"/>
      <c r="BQ61" s="37">
        <v>-1</v>
      </c>
      <c r="BR61" s="38"/>
      <c r="BS61" s="37">
        <v>-1</v>
      </c>
      <c r="BT61" s="38"/>
      <c r="BU61" s="37" t="s">
        <v>15</v>
      </c>
      <c r="BV61" s="38"/>
      <c r="BW61" s="37" t="s">
        <v>15</v>
      </c>
      <c r="BX61" s="38"/>
      <c r="BY61" s="37" t="s">
        <v>15</v>
      </c>
      <c r="BZ61" s="38"/>
      <c r="CA61" s="37">
        <v>0.12166666666666659</v>
      </c>
      <c r="CB61" s="38"/>
      <c r="CC61" s="37">
        <v>-1</v>
      </c>
      <c r="CD61" s="38"/>
      <c r="CE61" s="37">
        <v>-1</v>
      </c>
      <c r="CF61" s="38"/>
      <c r="CG61" s="37" t="s">
        <v>15</v>
      </c>
      <c r="CH61" s="38"/>
      <c r="CI61" s="37" t="s">
        <v>15</v>
      </c>
      <c r="CJ61" s="38"/>
      <c r="CK61" s="37" t="s">
        <v>15</v>
      </c>
      <c r="CL61" s="38"/>
      <c r="CM61" s="37">
        <v>-1</v>
      </c>
      <c r="CN61" s="38"/>
      <c r="CO61" s="37" t="s">
        <v>15</v>
      </c>
      <c r="CP61" s="38"/>
      <c r="CQ61" s="37" t="s">
        <v>15</v>
      </c>
      <c r="CR61" s="38"/>
      <c r="CS61" s="37" t="s">
        <v>15</v>
      </c>
      <c r="CT61" s="38"/>
      <c r="CU61" s="37" t="s">
        <v>15</v>
      </c>
      <c r="CV61" s="38"/>
      <c r="CW61" s="37" t="s">
        <v>15</v>
      </c>
      <c r="CX61" s="38"/>
      <c r="CY61" s="37">
        <v>-1</v>
      </c>
      <c r="CZ61" s="38"/>
    </row>
    <row r="62" spans="1:104" ht="18.75" x14ac:dyDescent="0.3">
      <c r="A62" s="11"/>
      <c r="B62" s="12"/>
      <c r="C62" s="12"/>
      <c r="D62" s="13"/>
      <c r="E62" s="5"/>
      <c r="F62" s="5"/>
      <c r="G62" s="9"/>
      <c r="H62" s="10"/>
      <c r="I62" s="1" t="s">
        <v>12</v>
      </c>
      <c r="J62" s="40">
        <v>33</v>
      </c>
      <c r="K62" s="42"/>
      <c r="L62" s="41"/>
      <c r="M62" s="40">
        <v>7</v>
      </c>
      <c r="N62" s="42"/>
      <c r="O62" s="41"/>
      <c r="P62" s="40">
        <v>14</v>
      </c>
      <c r="Q62" s="42"/>
      <c r="R62" s="41"/>
      <c r="S62" s="40">
        <v>10</v>
      </c>
      <c r="T62" s="42"/>
      <c r="U62" s="41"/>
      <c r="V62" s="40">
        <v>2</v>
      </c>
      <c r="W62" s="42"/>
      <c r="X62" s="41"/>
      <c r="Y62" s="56">
        <v>0</v>
      </c>
      <c r="Z62" s="57"/>
      <c r="AA62" s="56">
        <v>2</v>
      </c>
      <c r="AB62" s="57"/>
      <c r="AC62" s="56">
        <v>4</v>
      </c>
      <c r="AD62" s="57"/>
      <c r="AE62" s="56">
        <v>1</v>
      </c>
      <c r="AF62" s="57"/>
      <c r="AG62" s="56">
        <v>0</v>
      </c>
      <c r="AH62" s="57"/>
      <c r="AI62" s="56">
        <v>0</v>
      </c>
      <c r="AJ62" s="57"/>
      <c r="AK62" s="56">
        <v>0</v>
      </c>
      <c r="AL62" s="57"/>
      <c r="AM62" s="56">
        <v>2</v>
      </c>
      <c r="AN62" s="57"/>
      <c r="AO62" s="56">
        <v>4</v>
      </c>
      <c r="AP62" s="57"/>
      <c r="AQ62" s="56">
        <v>1</v>
      </c>
      <c r="AR62" s="57"/>
      <c r="AS62" s="40">
        <v>0</v>
      </c>
      <c r="AT62" s="41"/>
      <c r="AU62" s="40">
        <v>5</v>
      </c>
      <c r="AV62" s="41"/>
      <c r="AW62" s="40">
        <v>2</v>
      </c>
      <c r="AX62" s="41"/>
      <c r="AY62" s="40">
        <v>7</v>
      </c>
      <c r="AZ62" s="41"/>
      <c r="BA62" s="40">
        <v>0</v>
      </c>
      <c r="BB62" s="41"/>
      <c r="BC62" s="40">
        <v>0</v>
      </c>
      <c r="BD62" s="41"/>
      <c r="BE62" s="40">
        <v>0</v>
      </c>
      <c r="BF62" s="41"/>
      <c r="BG62" s="40">
        <v>5</v>
      </c>
      <c r="BH62" s="41"/>
      <c r="BI62" s="40">
        <v>2</v>
      </c>
      <c r="BJ62" s="41"/>
      <c r="BK62" s="40">
        <v>7</v>
      </c>
      <c r="BL62" s="41"/>
      <c r="BM62" s="40">
        <v>0</v>
      </c>
      <c r="BN62" s="41"/>
      <c r="BO62" s="40">
        <v>6</v>
      </c>
      <c r="BP62" s="41"/>
      <c r="BQ62" s="40">
        <v>3</v>
      </c>
      <c r="BR62" s="41"/>
      <c r="BS62" s="40">
        <v>1</v>
      </c>
      <c r="BT62" s="41"/>
      <c r="BU62" s="40">
        <v>0</v>
      </c>
      <c r="BV62" s="41"/>
      <c r="BW62" s="40">
        <v>0</v>
      </c>
      <c r="BX62" s="41"/>
      <c r="BY62" s="40">
        <v>0</v>
      </c>
      <c r="BZ62" s="41"/>
      <c r="CA62" s="40">
        <v>6</v>
      </c>
      <c r="CB62" s="41"/>
      <c r="CC62" s="40">
        <v>3</v>
      </c>
      <c r="CD62" s="41"/>
      <c r="CE62" s="40">
        <v>1</v>
      </c>
      <c r="CF62" s="41"/>
      <c r="CG62" s="40">
        <v>0</v>
      </c>
      <c r="CH62" s="41"/>
      <c r="CI62" s="40">
        <v>0</v>
      </c>
      <c r="CJ62" s="41"/>
      <c r="CK62" s="40">
        <v>0</v>
      </c>
      <c r="CL62" s="41"/>
      <c r="CM62" s="40">
        <v>2</v>
      </c>
      <c r="CN62" s="41"/>
      <c r="CO62" s="40">
        <v>0</v>
      </c>
      <c r="CP62" s="41"/>
      <c r="CQ62" s="40">
        <v>0</v>
      </c>
      <c r="CR62" s="41"/>
      <c r="CS62" s="40">
        <v>0</v>
      </c>
      <c r="CT62" s="41"/>
      <c r="CU62" s="40">
        <v>0</v>
      </c>
      <c r="CV62" s="41"/>
      <c r="CW62" s="40">
        <v>0</v>
      </c>
      <c r="CX62" s="41"/>
      <c r="CY62" s="40">
        <v>2</v>
      </c>
      <c r="CZ62" s="41"/>
    </row>
    <row r="63" spans="1:104" ht="18.75" x14ac:dyDescent="0.3">
      <c r="A63" s="11"/>
      <c r="B63" s="12"/>
      <c r="C63" s="12"/>
      <c r="D63" s="13"/>
      <c r="E63" s="5"/>
      <c r="F63" s="5"/>
      <c r="G63" s="9"/>
      <c r="H63" s="10"/>
      <c r="I63" s="1" t="s">
        <v>13</v>
      </c>
      <c r="J63" s="40">
        <v>7</v>
      </c>
      <c r="K63" s="42"/>
      <c r="L63" s="41"/>
      <c r="M63" s="40">
        <v>1</v>
      </c>
      <c r="N63" s="42"/>
      <c r="O63" s="41"/>
      <c r="P63" s="40">
        <v>3</v>
      </c>
      <c r="Q63" s="42"/>
      <c r="R63" s="41"/>
      <c r="S63" s="40">
        <v>3</v>
      </c>
      <c r="T63" s="42"/>
      <c r="U63" s="41"/>
      <c r="V63" s="40">
        <v>0</v>
      </c>
      <c r="W63" s="42"/>
      <c r="X63" s="41"/>
      <c r="Y63" s="56">
        <v>0</v>
      </c>
      <c r="Z63" s="57"/>
      <c r="AA63" s="56">
        <v>0</v>
      </c>
      <c r="AB63" s="57"/>
      <c r="AC63" s="56">
        <v>0</v>
      </c>
      <c r="AD63" s="57"/>
      <c r="AE63" s="56">
        <v>0</v>
      </c>
      <c r="AF63" s="57"/>
      <c r="AG63" s="56">
        <v>0</v>
      </c>
      <c r="AH63" s="57"/>
      <c r="AI63" s="56">
        <v>0</v>
      </c>
      <c r="AJ63" s="57"/>
      <c r="AK63" s="56">
        <v>0</v>
      </c>
      <c r="AL63" s="57"/>
      <c r="AM63" s="56">
        <v>1</v>
      </c>
      <c r="AN63" s="57"/>
      <c r="AO63" s="56">
        <v>0</v>
      </c>
      <c r="AP63" s="57"/>
      <c r="AQ63" s="56">
        <v>0</v>
      </c>
      <c r="AR63" s="57"/>
      <c r="AS63" s="40">
        <v>0</v>
      </c>
      <c r="AT63" s="41"/>
      <c r="AU63" s="40">
        <v>1</v>
      </c>
      <c r="AV63" s="41"/>
      <c r="AW63" s="40">
        <v>0</v>
      </c>
      <c r="AX63" s="41"/>
      <c r="AY63" s="40">
        <v>0</v>
      </c>
      <c r="AZ63" s="41"/>
      <c r="BA63" s="40">
        <v>0</v>
      </c>
      <c r="BB63" s="41"/>
      <c r="BC63" s="40">
        <v>0</v>
      </c>
      <c r="BD63" s="41"/>
      <c r="BE63" s="40">
        <v>0</v>
      </c>
      <c r="BF63" s="41"/>
      <c r="BG63" s="40">
        <v>2</v>
      </c>
      <c r="BH63" s="41"/>
      <c r="BI63" s="40">
        <v>0</v>
      </c>
      <c r="BJ63" s="41"/>
      <c r="BK63" s="40">
        <v>1</v>
      </c>
      <c r="BL63" s="41"/>
      <c r="BM63" s="40">
        <v>0</v>
      </c>
      <c r="BN63" s="41"/>
      <c r="BO63" s="40">
        <v>1</v>
      </c>
      <c r="BP63" s="41"/>
      <c r="BQ63" s="40">
        <v>0</v>
      </c>
      <c r="BR63" s="41"/>
      <c r="BS63" s="40">
        <v>0</v>
      </c>
      <c r="BT63" s="41"/>
      <c r="BU63" s="40">
        <v>0</v>
      </c>
      <c r="BV63" s="41"/>
      <c r="BW63" s="40">
        <v>0</v>
      </c>
      <c r="BX63" s="41"/>
      <c r="BY63" s="40">
        <v>0</v>
      </c>
      <c r="BZ63" s="41"/>
      <c r="CA63" s="40">
        <v>3</v>
      </c>
      <c r="CB63" s="41"/>
      <c r="CC63" s="40">
        <v>0</v>
      </c>
      <c r="CD63" s="41"/>
      <c r="CE63" s="40">
        <v>0</v>
      </c>
      <c r="CF63" s="41"/>
      <c r="CG63" s="40">
        <v>0</v>
      </c>
      <c r="CH63" s="41"/>
      <c r="CI63" s="40">
        <v>0</v>
      </c>
      <c r="CJ63" s="41"/>
      <c r="CK63" s="40">
        <v>0</v>
      </c>
      <c r="CL63" s="41"/>
      <c r="CM63" s="40">
        <v>0</v>
      </c>
      <c r="CN63" s="41"/>
      <c r="CO63" s="40">
        <v>0</v>
      </c>
      <c r="CP63" s="41"/>
      <c r="CQ63" s="40">
        <v>0</v>
      </c>
      <c r="CR63" s="41"/>
      <c r="CS63" s="40">
        <v>0</v>
      </c>
      <c r="CT63" s="41"/>
      <c r="CU63" s="40">
        <v>0</v>
      </c>
      <c r="CV63" s="41"/>
      <c r="CW63" s="40">
        <v>0</v>
      </c>
      <c r="CX63" s="41"/>
      <c r="CY63" s="40">
        <v>0</v>
      </c>
      <c r="CZ63" s="41"/>
    </row>
    <row r="64" spans="1:104" ht="18.75" x14ac:dyDescent="0.3">
      <c r="A64" s="11"/>
      <c r="B64" s="12"/>
      <c r="C64" s="12"/>
      <c r="D64" s="13"/>
      <c r="E64" s="5"/>
      <c r="F64" s="5"/>
      <c r="G64" s="9"/>
      <c r="H64" s="10"/>
      <c r="I64" s="1" t="s">
        <v>14</v>
      </c>
      <c r="J64" s="37">
        <v>0.21212121212121213</v>
      </c>
      <c r="K64" s="39"/>
      <c r="L64" s="38"/>
      <c r="M64" s="37">
        <v>0.14285714285714285</v>
      </c>
      <c r="N64" s="39"/>
      <c r="O64" s="38"/>
      <c r="P64" s="37">
        <v>0.21428571428571427</v>
      </c>
      <c r="Q64" s="39"/>
      <c r="R64" s="38"/>
      <c r="S64" s="37">
        <v>0.3</v>
      </c>
      <c r="T64" s="39"/>
      <c r="U64" s="38"/>
      <c r="V64" s="37">
        <v>0</v>
      </c>
      <c r="W64" s="39"/>
      <c r="X64" s="38"/>
      <c r="Y64" s="60" t="s">
        <v>15</v>
      </c>
      <c r="Z64" s="61"/>
      <c r="AA64" s="60">
        <v>0</v>
      </c>
      <c r="AB64" s="61"/>
      <c r="AC64" s="60">
        <v>0</v>
      </c>
      <c r="AD64" s="61"/>
      <c r="AE64" s="60">
        <v>0</v>
      </c>
      <c r="AF64" s="61"/>
      <c r="AG64" s="60" t="s">
        <v>15</v>
      </c>
      <c r="AH64" s="61"/>
      <c r="AI64" s="60" t="s">
        <v>15</v>
      </c>
      <c r="AJ64" s="61"/>
      <c r="AK64" s="60" t="s">
        <v>15</v>
      </c>
      <c r="AL64" s="61"/>
      <c r="AM64" s="60">
        <v>0.5</v>
      </c>
      <c r="AN64" s="61"/>
      <c r="AO64" s="60">
        <v>0</v>
      </c>
      <c r="AP64" s="61"/>
      <c r="AQ64" s="60">
        <v>0</v>
      </c>
      <c r="AR64" s="61"/>
      <c r="AS64" s="37" t="s">
        <v>15</v>
      </c>
      <c r="AT64" s="38"/>
      <c r="AU64" s="37">
        <v>0.2</v>
      </c>
      <c r="AV64" s="38"/>
      <c r="AW64" s="37">
        <v>0</v>
      </c>
      <c r="AX64" s="38"/>
      <c r="AY64" s="37">
        <v>0</v>
      </c>
      <c r="AZ64" s="38"/>
      <c r="BA64" s="37" t="s">
        <v>15</v>
      </c>
      <c r="BB64" s="38"/>
      <c r="BC64" s="37" t="s">
        <v>15</v>
      </c>
      <c r="BD64" s="38"/>
      <c r="BE64" s="37" t="s">
        <v>15</v>
      </c>
      <c r="BF64" s="38"/>
      <c r="BG64" s="37">
        <v>0.4</v>
      </c>
      <c r="BH64" s="38"/>
      <c r="BI64" s="37">
        <v>0</v>
      </c>
      <c r="BJ64" s="38"/>
      <c r="BK64" s="37">
        <v>0.14285714285714285</v>
      </c>
      <c r="BL64" s="38"/>
      <c r="BM64" s="37" t="s">
        <v>15</v>
      </c>
      <c r="BN64" s="38"/>
      <c r="BO64" s="37">
        <v>0.16666666666666666</v>
      </c>
      <c r="BP64" s="38"/>
      <c r="BQ64" s="37">
        <v>0</v>
      </c>
      <c r="BR64" s="38"/>
      <c r="BS64" s="37">
        <v>0</v>
      </c>
      <c r="BT64" s="38"/>
      <c r="BU64" s="37" t="s">
        <v>15</v>
      </c>
      <c r="BV64" s="38"/>
      <c r="BW64" s="37" t="s">
        <v>15</v>
      </c>
      <c r="BX64" s="38"/>
      <c r="BY64" s="37" t="s">
        <v>15</v>
      </c>
      <c r="BZ64" s="38"/>
      <c r="CA64" s="37">
        <v>0.5</v>
      </c>
      <c r="CB64" s="38"/>
      <c r="CC64" s="37">
        <v>0</v>
      </c>
      <c r="CD64" s="38"/>
      <c r="CE64" s="37">
        <v>0</v>
      </c>
      <c r="CF64" s="38"/>
      <c r="CG64" s="37" t="s">
        <v>15</v>
      </c>
      <c r="CH64" s="38"/>
      <c r="CI64" s="37" t="s">
        <v>15</v>
      </c>
      <c r="CJ64" s="38"/>
      <c r="CK64" s="37" t="s">
        <v>15</v>
      </c>
      <c r="CL64" s="38"/>
      <c r="CM64" s="37">
        <v>0</v>
      </c>
      <c r="CN64" s="38"/>
      <c r="CO64" s="37" t="s">
        <v>15</v>
      </c>
      <c r="CP64" s="38"/>
      <c r="CQ64" s="37" t="s">
        <v>15</v>
      </c>
      <c r="CR64" s="38"/>
      <c r="CS64" s="37" t="s">
        <v>15</v>
      </c>
      <c r="CT64" s="38"/>
      <c r="CU64" s="37" t="s">
        <v>15</v>
      </c>
      <c r="CV64" s="38"/>
      <c r="CW64" s="37" t="s">
        <v>15</v>
      </c>
      <c r="CX64" s="38"/>
      <c r="CY64" s="37">
        <v>0</v>
      </c>
      <c r="CZ64" s="38"/>
    </row>
    <row r="66" spans="1:104" ht="18.75" x14ac:dyDescent="0.3">
      <c r="A66" s="1" t="s">
        <v>0</v>
      </c>
      <c r="B66" s="1" t="s">
        <v>1</v>
      </c>
      <c r="C66" s="1" t="s">
        <v>2</v>
      </c>
      <c r="D66" s="1" t="s">
        <v>3</v>
      </c>
      <c r="H66" s="2"/>
      <c r="I66" s="1" t="s">
        <v>4</v>
      </c>
      <c r="J66" s="51">
        <v>160</v>
      </c>
      <c r="K66" s="52"/>
      <c r="L66" s="53"/>
      <c r="M66" s="51">
        <v>56</v>
      </c>
      <c r="N66" s="52"/>
      <c r="O66" s="53"/>
      <c r="P66" s="51">
        <v>80</v>
      </c>
      <c r="Q66" s="52"/>
      <c r="R66" s="53"/>
      <c r="S66" s="51">
        <v>20</v>
      </c>
      <c r="T66" s="52"/>
      <c r="U66" s="53"/>
      <c r="V66" s="51">
        <v>4</v>
      </c>
      <c r="W66" s="52"/>
      <c r="X66" s="53"/>
      <c r="Y66" s="54">
        <v>0</v>
      </c>
      <c r="Z66" s="55"/>
      <c r="AA66" s="54">
        <v>4</v>
      </c>
      <c r="AB66" s="55"/>
      <c r="AC66" s="54">
        <v>10</v>
      </c>
      <c r="AD66" s="55"/>
      <c r="AE66" s="54">
        <v>14</v>
      </c>
      <c r="AF66" s="55"/>
      <c r="AG66" s="54">
        <v>0</v>
      </c>
      <c r="AH66" s="55"/>
      <c r="AI66" s="54">
        <v>0</v>
      </c>
      <c r="AJ66" s="55"/>
      <c r="AK66" s="54">
        <v>0</v>
      </c>
      <c r="AL66" s="55"/>
      <c r="AM66" s="54">
        <v>4</v>
      </c>
      <c r="AN66" s="55"/>
      <c r="AO66" s="54">
        <v>10</v>
      </c>
      <c r="AP66" s="55"/>
      <c r="AQ66" s="54">
        <v>14</v>
      </c>
      <c r="AR66" s="55"/>
      <c r="AS66" s="46">
        <v>0</v>
      </c>
      <c r="AT66" s="47"/>
      <c r="AU66" s="46">
        <v>4</v>
      </c>
      <c r="AV66" s="47"/>
      <c r="AW66" s="46">
        <v>26</v>
      </c>
      <c r="AX66" s="47"/>
      <c r="AY66" s="46">
        <v>10</v>
      </c>
      <c r="AZ66" s="47"/>
      <c r="BA66" s="46">
        <v>0</v>
      </c>
      <c r="BB66" s="47"/>
      <c r="BC66" s="46">
        <v>0</v>
      </c>
      <c r="BD66" s="47"/>
      <c r="BE66" s="46">
        <v>0</v>
      </c>
      <c r="BF66" s="47"/>
      <c r="BG66" s="46">
        <v>4</v>
      </c>
      <c r="BH66" s="47"/>
      <c r="BI66" s="46">
        <v>26</v>
      </c>
      <c r="BJ66" s="47"/>
      <c r="BK66" s="46">
        <v>10</v>
      </c>
      <c r="BL66" s="47"/>
      <c r="BM66" s="46">
        <v>0</v>
      </c>
      <c r="BN66" s="47"/>
      <c r="BO66" s="46">
        <v>2</v>
      </c>
      <c r="BP66" s="47"/>
      <c r="BQ66" s="46">
        <v>4</v>
      </c>
      <c r="BR66" s="47"/>
      <c r="BS66" s="46">
        <v>4</v>
      </c>
      <c r="BT66" s="47"/>
      <c r="BU66" s="46">
        <v>0</v>
      </c>
      <c r="BV66" s="47"/>
      <c r="BW66" s="46">
        <v>0</v>
      </c>
      <c r="BX66" s="47"/>
      <c r="BY66" s="46">
        <v>0</v>
      </c>
      <c r="BZ66" s="47"/>
      <c r="CA66" s="46">
        <v>2</v>
      </c>
      <c r="CB66" s="47"/>
      <c r="CC66" s="46">
        <v>4</v>
      </c>
      <c r="CD66" s="47"/>
      <c r="CE66" s="46">
        <v>4</v>
      </c>
      <c r="CF66" s="47"/>
      <c r="CG66" s="46">
        <v>0</v>
      </c>
      <c r="CH66" s="47"/>
      <c r="CI66" s="46">
        <v>2</v>
      </c>
      <c r="CJ66" s="47"/>
      <c r="CK66" s="46">
        <v>0</v>
      </c>
      <c r="CL66" s="47"/>
      <c r="CM66" s="46">
        <v>0</v>
      </c>
      <c r="CN66" s="47"/>
      <c r="CO66" s="46">
        <v>0</v>
      </c>
      <c r="CP66" s="47"/>
      <c r="CQ66" s="46">
        <v>0</v>
      </c>
      <c r="CR66" s="47"/>
      <c r="CS66" s="46">
        <v>0</v>
      </c>
      <c r="CT66" s="47"/>
      <c r="CU66" s="46">
        <v>2</v>
      </c>
      <c r="CV66" s="47"/>
      <c r="CW66" s="46">
        <v>0</v>
      </c>
      <c r="CX66" s="47"/>
      <c r="CY66" s="46">
        <v>0</v>
      </c>
      <c r="CZ66" s="47"/>
    </row>
    <row r="67" spans="1:104" ht="18.75" x14ac:dyDescent="0.3">
      <c r="A67" s="3"/>
      <c r="B67" s="3"/>
      <c r="C67" s="3"/>
      <c r="D67" s="4"/>
      <c r="E67" s="5"/>
      <c r="F67" s="5"/>
      <c r="G67" s="7"/>
      <c r="H67" s="8"/>
      <c r="I67" s="1" t="s">
        <v>5</v>
      </c>
      <c r="J67" s="43">
        <v>97.18</v>
      </c>
      <c r="K67" s="45"/>
      <c r="L67" s="44"/>
      <c r="M67" s="43">
        <v>46.360000000000007</v>
      </c>
      <c r="N67" s="45"/>
      <c r="O67" s="44"/>
      <c r="P67" s="43">
        <v>44.060000000000009</v>
      </c>
      <c r="Q67" s="45"/>
      <c r="R67" s="44"/>
      <c r="S67" s="43">
        <v>6.76</v>
      </c>
      <c r="T67" s="45"/>
      <c r="U67" s="44"/>
      <c r="V67" s="43">
        <v>0</v>
      </c>
      <c r="W67" s="45"/>
      <c r="X67" s="44"/>
      <c r="Y67" s="58">
        <v>0</v>
      </c>
      <c r="Z67" s="59"/>
      <c r="AA67" s="58">
        <v>0</v>
      </c>
      <c r="AB67" s="59"/>
      <c r="AC67" s="58">
        <v>26.48</v>
      </c>
      <c r="AD67" s="59"/>
      <c r="AE67" s="58">
        <v>0</v>
      </c>
      <c r="AF67" s="59"/>
      <c r="AG67" s="58">
        <v>0</v>
      </c>
      <c r="AH67" s="59"/>
      <c r="AI67" s="58">
        <v>0</v>
      </c>
      <c r="AJ67" s="59"/>
      <c r="AK67" s="58">
        <v>0</v>
      </c>
      <c r="AL67" s="59"/>
      <c r="AM67" s="58">
        <v>6.16</v>
      </c>
      <c r="AN67" s="59"/>
      <c r="AO67" s="58">
        <v>13.719999999999999</v>
      </c>
      <c r="AP67" s="59"/>
      <c r="AQ67" s="58">
        <v>0</v>
      </c>
      <c r="AR67" s="59"/>
      <c r="AS67" s="43">
        <v>0</v>
      </c>
      <c r="AT67" s="44"/>
      <c r="AU67" s="43">
        <v>0</v>
      </c>
      <c r="AV67" s="44"/>
      <c r="AW67" s="43">
        <v>23.6</v>
      </c>
      <c r="AX67" s="44"/>
      <c r="AY67" s="43">
        <v>0</v>
      </c>
      <c r="AZ67" s="44"/>
      <c r="BA67" s="43">
        <v>0</v>
      </c>
      <c r="BB67" s="44"/>
      <c r="BC67" s="43">
        <v>0</v>
      </c>
      <c r="BD67" s="44"/>
      <c r="BE67" s="43">
        <v>0</v>
      </c>
      <c r="BF67" s="44"/>
      <c r="BG67" s="43">
        <v>4.8600000000000003</v>
      </c>
      <c r="BH67" s="44"/>
      <c r="BI67" s="43">
        <v>10</v>
      </c>
      <c r="BJ67" s="44"/>
      <c r="BK67" s="43">
        <v>5.6</v>
      </c>
      <c r="BL67" s="44"/>
      <c r="BM67" s="43">
        <v>0</v>
      </c>
      <c r="BN67" s="44"/>
      <c r="BO67" s="43">
        <v>0</v>
      </c>
      <c r="BP67" s="44"/>
      <c r="BQ67" s="43">
        <v>0</v>
      </c>
      <c r="BR67" s="44"/>
      <c r="BS67" s="43">
        <v>0</v>
      </c>
      <c r="BT67" s="44"/>
      <c r="BU67" s="43">
        <v>0</v>
      </c>
      <c r="BV67" s="44"/>
      <c r="BW67" s="43">
        <v>0</v>
      </c>
      <c r="BX67" s="44"/>
      <c r="BY67" s="43">
        <v>0</v>
      </c>
      <c r="BZ67" s="44"/>
      <c r="CA67" s="43">
        <v>6.76</v>
      </c>
      <c r="CB67" s="44"/>
      <c r="CC67" s="43">
        <v>0</v>
      </c>
      <c r="CD67" s="44"/>
      <c r="CE67" s="43">
        <v>0</v>
      </c>
      <c r="CF67" s="44"/>
      <c r="CG67" s="43">
        <v>0</v>
      </c>
      <c r="CH67" s="44"/>
      <c r="CI67" s="43">
        <v>0</v>
      </c>
      <c r="CJ67" s="44"/>
      <c r="CK67" s="43">
        <v>0</v>
      </c>
      <c r="CL67" s="44"/>
      <c r="CM67" s="43">
        <v>0</v>
      </c>
      <c r="CN67" s="44"/>
      <c r="CO67" s="43">
        <v>0</v>
      </c>
      <c r="CP67" s="44"/>
      <c r="CQ67" s="43">
        <v>0</v>
      </c>
      <c r="CR67" s="44"/>
      <c r="CS67" s="43">
        <v>0</v>
      </c>
      <c r="CT67" s="44"/>
      <c r="CU67" s="43">
        <v>0</v>
      </c>
      <c r="CV67" s="44"/>
      <c r="CW67" s="43">
        <v>0</v>
      </c>
      <c r="CX67" s="44"/>
      <c r="CY67" s="43">
        <v>0</v>
      </c>
      <c r="CZ67" s="44"/>
    </row>
    <row r="68" spans="1:104" ht="18.75" x14ac:dyDescent="0.3">
      <c r="A68" s="1" t="s">
        <v>6</v>
      </c>
      <c r="B68" s="1" t="s">
        <v>7</v>
      </c>
      <c r="C68" s="1" t="s">
        <v>8</v>
      </c>
      <c r="D68" s="1" t="s">
        <v>9</v>
      </c>
      <c r="E68" s="5"/>
      <c r="F68" s="5" t="s">
        <v>24</v>
      </c>
      <c r="G68" s="9"/>
      <c r="H68" s="10"/>
      <c r="I68" s="1" t="s">
        <v>10</v>
      </c>
      <c r="J68" s="43">
        <v>-62.819999999999993</v>
      </c>
      <c r="K68" s="45"/>
      <c r="L68" s="44"/>
      <c r="M68" s="43">
        <v>-9.6399999999999935</v>
      </c>
      <c r="N68" s="45"/>
      <c r="O68" s="44"/>
      <c r="P68" s="43">
        <v>-35.939999999999991</v>
      </c>
      <c r="Q68" s="45"/>
      <c r="R68" s="44"/>
      <c r="S68" s="43">
        <v>-13.24</v>
      </c>
      <c r="T68" s="45"/>
      <c r="U68" s="44"/>
      <c r="V68" s="43">
        <v>-4</v>
      </c>
      <c r="W68" s="45"/>
      <c r="X68" s="44"/>
      <c r="Y68" s="58">
        <v>0</v>
      </c>
      <c r="Z68" s="59"/>
      <c r="AA68" s="58">
        <v>-4</v>
      </c>
      <c r="AB68" s="59"/>
      <c r="AC68" s="58">
        <v>16.48</v>
      </c>
      <c r="AD68" s="59"/>
      <c r="AE68" s="58">
        <v>-14</v>
      </c>
      <c r="AF68" s="59"/>
      <c r="AG68" s="58">
        <v>0</v>
      </c>
      <c r="AH68" s="59"/>
      <c r="AI68" s="58">
        <v>0</v>
      </c>
      <c r="AJ68" s="59"/>
      <c r="AK68" s="58">
        <v>0</v>
      </c>
      <c r="AL68" s="59"/>
      <c r="AM68" s="58">
        <v>2.16</v>
      </c>
      <c r="AN68" s="59"/>
      <c r="AO68" s="58">
        <v>3.7199999999999989</v>
      </c>
      <c r="AP68" s="59"/>
      <c r="AQ68" s="58">
        <v>-14</v>
      </c>
      <c r="AR68" s="59"/>
      <c r="AS68" s="43">
        <v>0</v>
      </c>
      <c r="AT68" s="44"/>
      <c r="AU68" s="43">
        <v>-4</v>
      </c>
      <c r="AV68" s="44"/>
      <c r="AW68" s="43">
        <v>-2.3999999999999986</v>
      </c>
      <c r="AX68" s="44"/>
      <c r="AY68" s="43">
        <v>-10</v>
      </c>
      <c r="AZ68" s="44"/>
      <c r="BA68" s="43">
        <v>0</v>
      </c>
      <c r="BB68" s="44"/>
      <c r="BC68" s="43">
        <v>0</v>
      </c>
      <c r="BD68" s="44"/>
      <c r="BE68" s="43">
        <v>0</v>
      </c>
      <c r="BF68" s="44"/>
      <c r="BG68" s="43">
        <v>0.86000000000000032</v>
      </c>
      <c r="BH68" s="44"/>
      <c r="BI68" s="43">
        <v>-16</v>
      </c>
      <c r="BJ68" s="44"/>
      <c r="BK68" s="43">
        <v>-4.4000000000000004</v>
      </c>
      <c r="BL68" s="44"/>
      <c r="BM68" s="43">
        <v>0</v>
      </c>
      <c r="BN68" s="44"/>
      <c r="BO68" s="43">
        <v>-2</v>
      </c>
      <c r="BP68" s="44"/>
      <c r="BQ68" s="43">
        <v>-4</v>
      </c>
      <c r="BR68" s="44"/>
      <c r="BS68" s="43">
        <v>-4</v>
      </c>
      <c r="BT68" s="44"/>
      <c r="BU68" s="43">
        <v>0</v>
      </c>
      <c r="BV68" s="44"/>
      <c r="BW68" s="43">
        <v>0</v>
      </c>
      <c r="BX68" s="44"/>
      <c r="BY68" s="43">
        <v>0</v>
      </c>
      <c r="BZ68" s="44"/>
      <c r="CA68" s="43">
        <v>4.76</v>
      </c>
      <c r="CB68" s="44"/>
      <c r="CC68" s="43">
        <v>-4</v>
      </c>
      <c r="CD68" s="44"/>
      <c r="CE68" s="43">
        <v>-4</v>
      </c>
      <c r="CF68" s="44"/>
      <c r="CG68" s="43">
        <v>0</v>
      </c>
      <c r="CH68" s="44"/>
      <c r="CI68" s="43">
        <v>-2</v>
      </c>
      <c r="CJ68" s="44"/>
      <c r="CK68" s="43">
        <v>0</v>
      </c>
      <c r="CL68" s="44"/>
      <c r="CM68" s="43">
        <v>0</v>
      </c>
      <c r="CN68" s="44"/>
      <c r="CO68" s="43">
        <v>0</v>
      </c>
      <c r="CP68" s="44"/>
      <c r="CQ68" s="43">
        <v>0</v>
      </c>
      <c r="CR68" s="44"/>
      <c r="CS68" s="43">
        <v>0</v>
      </c>
      <c r="CT68" s="44"/>
      <c r="CU68" s="43">
        <v>-2</v>
      </c>
      <c r="CV68" s="44"/>
      <c r="CW68" s="43">
        <v>0</v>
      </c>
      <c r="CX68" s="44"/>
      <c r="CY68" s="43">
        <v>0</v>
      </c>
      <c r="CZ68" s="44"/>
    </row>
    <row r="69" spans="1:104" ht="18.75" x14ac:dyDescent="0.3">
      <c r="A69" s="11"/>
      <c r="B69" s="12"/>
      <c r="C69" s="12"/>
      <c r="D69" s="13"/>
      <c r="E69" s="5"/>
      <c r="F69" s="5"/>
      <c r="G69" s="9"/>
      <c r="H69" s="10"/>
      <c r="I69" s="1" t="s">
        <v>11</v>
      </c>
      <c r="J69" s="37">
        <v>-0.39262499999999995</v>
      </c>
      <c r="K69" s="39"/>
      <c r="L69" s="38"/>
      <c r="M69" s="37">
        <v>-0.17214285714285701</v>
      </c>
      <c r="N69" s="39"/>
      <c r="O69" s="38"/>
      <c r="P69" s="37">
        <v>-0.44924999999999987</v>
      </c>
      <c r="Q69" s="39"/>
      <c r="R69" s="38"/>
      <c r="S69" s="37">
        <v>-0.66200000000000003</v>
      </c>
      <c r="T69" s="39"/>
      <c r="U69" s="38"/>
      <c r="V69" s="37">
        <v>-1</v>
      </c>
      <c r="W69" s="39"/>
      <c r="X69" s="38"/>
      <c r="Y69" s="60" t="s">
        <v>15</v>
      </c>
      <c r="Z69" s="61"/>
      <c r="AA69" s="60">
        <v>-1</v>
      </c>
      <c r="AB69" s="61"/>
      <c r="AC69" s="60">
        <v>1.6480000000000001</v>
      </c>
      <c r="AD69" s="61"/>
      <c r="AE69" s="60">
        <v>-1</v>
      </c>
      <c r="AF69" s="61"/>
      <c r="AG69" s="60" t="s">
        <v>15</v>
      </c>
      <c r="AH69" s="61"/>
      <c r="AI69" s="60" t="s">
        <v>15</v>
      </c>
      <c r="AJ69" s="61"/>
      <c r="AK69" s="60" t="s">
        <v>15</v>
      </c>
      <c r="AL69" s="61"/>
      <c r="AM69" s="60">
        <v>0.54</v>
      </c>
      <c r="AN69" s="61"/>
      <c r="AO69" s="60">
        <v>0.37199999999999989</v>
      </c>
      <c r="AP69" s="61"/>
      <c r="AQ69" s="60">
        <v>-1</v>
      </c>
      <c r="AR69" s="61"/>
      <c r="AS69" s="37" t="s">
        <v>15</v>
      </c>
      <c r="AT69" s="38"/>
      <c r="AU69" s="37">
        <v>-1</v>
      </c>
      <c r="AV69" s="38"/>
      <c r="AW69" s="37">
        <v>-9.2307692307692257E-2</v>
      </c>
      <c r="AX69" s="38"/>
      <c r="AY69" s="37">
        <v>-1</v>
      </c>
      <c r="AZ69" s="38"/>
      <c r="BA69" s="37" t="s">
        <v>15</v>
      </c>
      <c r="BB69" s="38"/>
      <c r="BC69" s="37" t="s">
        <v>15</v>
      </c>
      <c r="BD69" s="38"/>
      <c r="BE69" s="37" t="s">
        <v>15</v>
      </c>
      <c r="BF69" s="38"/>
      <c r="BG69" s="37">
        <v>0.21500000000000008</v>
      </c>
      <c r="BH69" s="38"/>
      <c r="BI69" s="37">
        <v>-0.61538461538461542</v>
      </c>
      <c r="BJ69" s="38"/>
      <c r="BK69" s="37">
        <v>-0.44000000000000006</v>
      </c>
      <c r="BL69" s="38"/>
      <c r="BM69" s="37" t="s">
        <v>15</v>
      </c>
      <c r="BN69" s="38"/>
      <c r="BO69" s="37">
        <v>-1</v>
      </c>
      <c r="BP69" s="38"/>
      <c r="BQ69" s="37">
        <v>-1</v>
      </c>
      <c r="BR69" s="38"/>
      <c r="BS69" s="37">
        <v>-1</v>
      </c>
      <c r="BT69" s="38"/>
      <c r="BU69" s="37" t="s">
        <v>15</v>
      </c>
      <c r="BV69" s="38"/>
      <c r="BW69" s="37" t="s">
        <v>15</v>
      </c>
      <c r="BX69" s="38"/>
      <c r="BY69" s="37" t="s">
        <v>15</v>
      </c>
      <c r="BZ69" s="38"/>
      <c r="CA69" s="37">
        <v>2.38</v>
      </c>
      <c r="CB69" s="38"/>
      <c r="CC69" s="37">
        <v>-1</v>
      </c>
      <c r="CD69" s="38"/>
      <c r="CE69" s="37">
        <v>-1</v>
      </c>
      <c r="CF69" s="38"/>
      <c r="CG69" s="37" t="s">
        <v>15</v>
      </c>
      <c r="CH69" s="38"/>
      <c r="CI69" s="37">
        <v>-1</v>
      </c>
      <c r="CJ69" s="38"/>
      <c r="CK69" s="37" t="s">
        <v>15</v>
      </c>
      <c r="CL69" s="38"/>
      <c r="CM69" s="37" t="s">
        <v>15</v>
      </c>
      <c r="CN69" s="38"/>
      <c r="CO69" s="37" t="s">
        <v>15</v>
      </c>
      <c r="CP69" s="38"/>
      <c r="CQ69" s="37" t="s">
        <v>15</v>
      </c>
      <c r="CR69" s="38"/>
      <c r="CS69" s="37" t="s">
        <v>15</v>
      </c>
      <c r="CT69" s="38"/>
      <c r="CU69" s="37">
        <v>-1</v>
      </c>
      <c r="CV69" s="38"/>
      <c r="CW69" s="37" t="s">
        <v>15</v>
      </c>
      <c r="CX69" s="38"/>
      <c r="CY69" s="37" t="s">
        <v>15</v>
      </c>
      <c r="CZ69" s="38"/>
    </row>
    <row r="70" spans="1:104" ht="18.75" x14ac:dyDescent="0.3">
      <c r="A70" s="11"/>
      <c r="B70" s="12"/>
      <c r="C70" s="12"/>
      <c r="D70" s="13"/>
      <c r="E70" s="5"/>
      <c r="F70" s="5"/>
      <c r="G70" s="9"/>
      <c r="H70" s="10"/>
      <c r="I70" s="1" t="s">
        <v>12</v>
      </c>
      <c r="J70" s="40">
        <v>40</v>
      </c>
      <c r="K70" s="42"/>
      <c r="L70" s="41"/>
      <c r="M70" s="40">
        <v>14</v>
      </c>
      <c r="N70" s="42"/>
      <c r="O70" s="41"/>
      <c r="P70" s="40">
        <v>20</v>
      </c>
      <c r="Q70" s="42"/>
      <c r="R70" s="41"/>
      <c r="S70" s="40">
        <v>5</v>
      </c>
      <c r="T70" s="42"/>
      <c r="U70" s="41"/>
      <c r="V70" s="40">
        <v>1</v>
      </c>
      <c r="W70" s="42"/>
      <c r="X70" s="41"/>
      <c r="Y70" s="56">
        <v>0</v>
      </c>
      <c r="Z70" s="57"/>
      <c r="AA70" s="56">
        <v>2</v>
      </c>
      <c r="AB70" s="57"/>
      <c r="AC70" s="56">
        <v>5</v>
      </c>
      <c r="AD70" s="57"/>
      <c r="AE70" s="56">
        <v>7</v>
      </c>
      <c r="AF70" s="57"/>
      <c r="AG70" s="56">
        <v>0</v>
      </c>
      <c r="AH70" s="57"/>
      <c r="AI70" s="56">
        <v>0</v>
      </c>
      <c r="AJ70" s="57"/>
      <c r="AK70" s="56">
        <v>0</v>
      </c>
      <c r="AL70" s="57"/>
      <c r="AM70" s="56">
        <v>2</v>
      </c>
      <c r="AN70" s="57"/>
      <c r="AO70" s="56">
        <v>5</v>
      </c>
      <c r="AP70" s="57"/>
      <c r="AQ70" s="56">
        <v>7</v>
      </c>
      <c r="AR70" s="57"/>
      <c r="AS70" s="40">
        <v>0</v>
      </c>
      <c r="AT70" s="41"/>
      <c r="AU70" s="40">
        <v>2</v>
      </c>
      <c r="AV70" s="41"/>
      <c r="AW70" s="40">
        <v>13</v>
      </c>
      <c r="AX70" s="41"/>
      <c r="AY70" s="40">
        <v>5</v>
      </c>
      <c r="AZ70" s="41"/>
      <c r="BA70" s="40">
        <v>0</v>
      </c>
      <c r="BB70" s="41"/>
      <c r="BC70" s="40">
        <v>0</v>
      </c>
      <c r="BD70" s="41"/>
      <c r="BE70" s="40">
        <v>0</v>
      </c>
      <c r="BF70" s="41"/>
      <c r="BG70" s="40">
        <v>2</v>
      </c>
      <c r="BH70" s="41"/>
      <c r="BI70" s="40">
        <v>13</v>
      </c>
      <c r="BJ70" s="41"/>
      <c r="BK70" s="40">
        <v>5</v>
      </c>
      <c r="BL70" s="41"/>
      <c r="BM70" s="40">
        <v>0</v>
      </c>
      <c r="BN70" s="41"/>
      <c r="BO70" s="40">
        <v>1</v>
      </c>
      <c r="BP70" s="41"/>
      <c r="BQ70" s="40">
        <v>2</v>
      </c>
      <c r="BR70" s="41"/>
      <c r="BS70" s="40">
        <v>2</v>
      </c>
      <c r="BT70" s="41"/>
      <c r="BU70" s="40">
        <v>0</v>
      </c>
      <c r="BV70" s="41"/>
      <c r="BW70" s="40">
        <v>0</v>
      </c>
      <c r="BX70" s="41"/>
      <c r="BY70" s="40">
        <v>0</v>
      </c>
      <c r="BZ70" s="41"/>
      <c r="CA70" s="40">
        <v>1</v>
      </c>
      <c r="CB70" s="41"/>
      <c r="CC70" s="40">
        <v>2</v>
      </c>
      <c r="CD70" s="41"/>
      <c r="CE70" s="40">
        <v>2</v>
      </c>
      <c r="CF70" s="41"/>
      <c r="CG70" s="40">
        <v>0</v>
      </c>
      <c r="CH70" s="41"/>
      <c r="CI70" s="40">
        <v>1</v>
      </c>
      <c r="CJ70" s="41"/>
      <c r="CK70" s="40">
        <v>0</v>
      </c>
      <c r="CL70" s="41"/>
      <c r="CM70" s="40">
        <v>0</v>
      </c>
      <c r="CN70" s="41"/>
      <c r="CO70" s="40">
        <v>0</v>
      </c>
      <c r="CP70" s="41"/>
      <c r="CQ70" s="40">
        <v>0</v>
      </c>
      <c r="CR70" s="41"/>
      <c r="CS70" s="40">
        <v>0</v>
      </c>
      <c r="CT70" s="41"/>
      <c r="CU70" s="40">
        <v>1</v>
      </c>
      <c r="CV70" s="41"/>
      <c r="CW70" s="40">
        <v>0</v>
      </c>
      <c r="CX70" s="41"/>
      <c r="CY70" s="40">
        <v>0</v>
      </c>
      <c r="CZ70" s="41"/>
    </row>
    <row r="71" spans="1:104" ht="18.75" x14ac:dyDescent="0.3">
      <c r="A71" s="11"/>
      <c r="B71" s="12"/>
      <c r="C71" s="12"/>
      <c r="D71" s="13"/>
      <c r="E71" s="5"/>
      <c r="F71" s="5"/>
      <c r="G71" s="9"/>
      <c r="H71" s="10"/>
      <c r="I71" s="1" t="s">
        <v>13</v>
      </c>
      <c r="J71" s="40">
        <v>8</v>
      </c>
      <c r="K71" s="42"/>
      <c r="L71" s="41"/>
      <c r="M71" s="40">
        <v>3</v>
      </c>
      <c r="N71" s="42"/>
      <c r="O71" s="41"/>
      <c r="P71" s="40">
        <v>4</v>
      </c>
      <c r="Q71" s="42"/>
      <c r="R71" s="41"/>
      <c r="S71" s="40">
        <v>1</v>
      </c>
      <c r="T71" s="42"/>
      <c r="U71" s="41"/>
      <c r="V71" s="40">
        <v>0</v>
      </c>
      <c r="W71" s="42"/>
      <c r="X71" s="41"/>
      <c r="Y71" s="56">
        <v>0</v>
      </c>
      <c r="Z71" s="57"/>
      <c r="AA71" s="56">
        <v>0</v>
      </c>
      <c r="AB71" s="57"/>
      <c r="AC71" s="56">
        <v>1</v>
      </c>
      <c r="AD71" s="57"/>
      <c r="AE71" s="56">
        <v>0</v>
      </c>
      <c r="AF71" s="57"/>
      <c r="AG71" s="56">
        <v>0</v>
      </c>
      <c r="AH71" s="57"/>
      <c r="AI71" s="56">
        <v>0</v>
      </c>
      <c r="AJ71" s="57"/>
      <c r="AK71" s="56">
        <v>0</v>
      </c>
      <c r="AL71" s="57"/>
      <c r="AM71" s="56">
        <v>1</v>
      </c>
      <c r="AN71" s="57"/>
      <c r="AO71" s="56">
        <v>2</v>
      </c>
      <c r="AP71" s="57"/>
      <c r="AQ71" s="56">
        <v>0</v>
      </c>
      <c r="AR71" s="57"/>
      <c r="AS71" s="40">
        <v>0</v>
      </c>
      <c r="AT71" s="41"/>
      <c r="AU71" s="40">
        <v>0</v>
      </c>
      <c r="AV71" s="41"/>
      <c r="AW71" s="40">
        <v>1</v>
      </c>
      <c r="AX71" s="41"/>
      <c r="AY71" s="40">
        <v>0</v>
      </c>
      <c r="AZ71" s="41"/>
      <c r="BA71" s="40">
        <v>0</v>
      </c>
      <c r="BB71" s="41"/>
      <c r="BC71" s="40">
        <v>0</v>
      </c>
      <c r="BD71" s="41"/>
      <c r="BE71" s="40">
        <v>0</v>
      </c>
      <c r="BF71" s="41"/>
      <c r="BG71" s="40">
        <v>1</v>
      </c>
      <c r="BH71" s="41"/>
      <c r="BI71" s="40">
        <v>2</v>
      </c>
      <c r="BJ71" s="41"/>
      <c r="BK71" s="40">
        <v>1</v>
      </c>
      <c r="BL71" s="41"/>
      <c r="BM71" s="40">
        <v>0</v>
      </c>
      <c r="BN71" s="41"/>
      <c r="BO71" s="40">
        <v>0</v>
      </c>
      <c r="BP71" s="41"/>
      <c r="BQ71" s="40">
        <v>0</v>
      </c>
      <c r="BR71" s="41"/>
      <c r="BS71" s="40">
        <v>0</v>
      </c>
      <c r="BT71" s="41"/>
      <c r="BU71" s="40">
        <v>0</v>
      </c>
      <c r="BV71" s="41"/>
      <c r="BW71" s="40">
        <v>0</v>
      </c>
      <c r="BX71" s="41"/>
      <c r="BY71" s="40">
        <v>0</v>
      </c>
      <c r="BZ71" s="41"/>
      <c r="CA71" s="40">
        <v>1</v>
      </c>
      <c r="CB71" s="41"/>
      <c r="CC71" s="40">
        <v>0</v>
      </c>
      <c r="CD71" s="41"/>
      <c r="CE71" s="40">
        <v>0</v>
      </c>
      <c r="CF71" s="41"/>
      <c r="CG71" s="40">
        <v>0</v>
      </c>
      <c r="CH71" s="41"/>
      <c r="CI71" s="40">
        <v>0</v>
      </c>
      <c r="CJ71" s="41"/>
      <c r="CK71" s="40">
        <v>0</v>
      </c>
      <c r="CL71" s="41"/>
      <c r="CM71" s="40">
        <v>0</v>
      </c>
      <c r="CN71" s="41"/>
      <c r="CO71" s="40">
        <v>0</v>
      </c>
      <c r="CP71" s="41"/>
      <c r="CQ71" s="40">
        <v>0</v>
      </c>
      <c r="CR71" s="41"/>
      <c r="CS71" s="40">
        <v>0</v>
      </c>
      <c r="CT71" s="41"/>
      <c r="CU71" s="40">
        <v>0</v>
      </c>
      <c r="CV71" s="41"/>
      <c r="CW71" s="40">
        <v>0</v>
      </c>
      <c r="CX71" s="41"/>
      <c r="CY71" s="40">
        <v>0</v>
      </c>
      <c r="CZ71" s="41"/>
    </row>
    <row r="72" spans="1:104" ht="18.75" x14ac:dyDescent="0.3">
      <c r="A72" s="11"/>
      <c r="B72" s="12"/>
      <c r="C72" s="12"/>
      <c r="D72" s="13"/>
      <c r="E72" s="5"/>
      <c r="F72" s="5"/>
      <c r="G72" s="9"/>
      <c r="H72" s="10"/>
      <c r="I72" s="1" t="s">
        <v>14</v>
      </c>
      <c r="J72" s="37">
        <v>0.2</v>
      </c>
      <c r="K72" s="39"/>
      <c r="L72" s="38"/>
      <c r="M72" s="37">
        <v>0.21428571428571427</v>
      </c>
      <c r="N72" s="39"/>
      <c r="O72" s="38"/>
      <c r="P72" s="37">
        <v>0.2</v>
      </c>
      <c r="Q72" s="39"/>
      <c r="R72" s="38"/>
      <c r="S72" s="37">
        <v>0.2</v>
      </c>
      <c r="T72" s="39"/>
      <c r="U72" s="38"/>
      <c r="V72" s="37">
        <v>0</v>
      </c>
      <c r="W72" s="39"/>
      <c r="X72" s="38"/>
      <c r="Y72" s="60" t="s">
        <v>15</v>
      </c>
      <c r="Z72" s="61"/>
      <c r="AA72" s="60">
        <v>0</v>
      </c>
      <c r="AB72" s="61"/>
      <c r="AC72" s="60">
        <v>0.2</v>
      </c>
      <c r="AD72" s="61"/>
      <c r="AE72" s="60">
        <v>0</v>
      </c>
      <c r="AF72" s="61"/>
      <c r="AG72" s="60" t="s">
        <v>15</v>
      </c>
      <c r="AH72" s="61"/>
      <c r="AI72" s="60" t="s">
        <v>15</v>
      </c>
      <c r="AJ72" s="61"/>
      <c r="AK72" s="60" t="s">
        <v>15</v>
      </c>
      <c r="AL72" s="61"/>
      <c r="AM72" s="60">
        <v>0.5</v>
      </c>
      <c r="AN72" s="61"/>
      <c r="AO72" s="60">
        <v>0.4</v>
      </c>
      <c r="AP72" s="61"/>
      <c r="AQ72" s="60">
        <v>0</v>
      </c>
      <c r="AR72" s="61"/>
      <c r="AS72" s="37" t="s">
        <v>15</v>
      </c>
      <c r="AT72" s="38"/>
      <c r="AU72" s="37">
        <v>0</v>
      </c>
      <c r="AV72" s="38"/>
      <c r="AW72" s="37">
        <v>7.6923076923076927E-2</v>
      </c>
      <c r="AX72" s="38"/>
      <c r="AY72" s="37">
        <v>0</v>
      </c>
      <c r="AZ72" s="38"/>
      <c r="BA72" s="37" t="s">
        <v>15</v>
      </c>
      <c r="BB72" s="38"/>
      <c r="BC72" s="37" t="s">
        <v>15</v>
      </c>
      <c r="BD72" s="38"/>
      <c r="BE72" s="37" t="s">
        <v>15</v>
      </c>
      <c r="BF72" s="38"/>
      <c r="BG72" s="37">
        <v>0.5</v>
      </c>
      <c r="BH72" s="38"/>
      <c r="BI72" s="37">
        <v>0.15384615384615385</v>
      </c>
      <c r="BJ72" s="38"/>
      <c r="BK72" s="37">
        <v>0.2</v>
      </c>
      <c r="BL72" s="38"/>
      <c r="BM72" s="37" t="s">
        <v>15</v>
      </c>
      <c r="BN72" s="38"/>
      <c r="BO72" s="37">
        <v>0</v>
      </c>
      <c r="BP72" s="38"/>
      <c r="BQ72" s="37">
        <v>0</v>
      </c>
      <c r="BR72" s="38"/>
      <c r="BS72" s="37">
        <v>0</v>
      </c>
      <c r="BT72" s="38"/>
      <c r="BU72" s="37" t="s">
        <v>15</v>
      </c>
      <c r="BV72" s="38"/>
      <c r="BW72" s="37" t="s">
        <v>15</v>
      </c>
      <c r="BX72" s="38"/>
      <c r="BY72" s="37" t="s">
        <v>15</v>
      </c>
      <c r="BZ72" s="38"/>
      <c r="CA72" s="37">
        <v>1</v>
      </c>
      <c r="CB72" s="38"/>
      <c r="CC72" s="37">
        <v>0</v>
      </c>
      <c r="CD72" s="38"/>
      <c r="CE72" s="37">
        <v>0</v>
      </c>
      <c r="CF72" s="38"/>
      <c r="CG72" s="37" t="s">
        <v>15</v>
      </c>
      <c r="CH72" s="38"/>
      <c r="CI72" s="37">
        <v>0</v>
      </c>
      <c r="CJ72" s="38"/>
      <c r="CK72" s="37" t="s">
        <v>15</v>
      </c>
      <c r="CL72" s="38"/>
      <c r="CM72" s="37" t="s">
        <v>15</v>
      </c>
      <c r="CN72" s="38"/>
      <c r="CO72" s="37" t="s">
        <v>15</v>
      </c>
      <c r="CP72" s="38"/>
      <c r="CQ72" s="37" t="s">
        <v>15</v>
      </c>
      <c r="CR72" s="38"/>
      <c r="CS72" s="37" t="s">
        <v>15</v>
      </c>
      <c r="CT72" s="38"/>
      <c r="CU72" s="37">
        <v>0</v>
      </c>
      <c r="CV72" s="38"/>
      <c r="CW72" s="37" t="s">
        <v>15</v>
      </c>
      <c r="CX72" s="38"/>
      <c r="CY72" s="37" t="s">
        <v>15</v>
      </c>
      <c r="CZ72" s="38"/>
    </row>
    <row r="74" spans="1:104" ht="18.75" x14ac:dyDescent="0.3">
      <c r="A74" s="1" t="s">
        <v>0</v>
      </c>
      <c r="B74" s="1" t="s">
        <v>1</v>
      </c>
      <c r="C74" s="1" t="s">
        <v>2</v>
      </c>
      <c r="D74" s="1" t="s">
        <v>3</v>
      </c>
      <c r="H74" s="2"/>
      <c r="I74" s="1" t="s">
        <v>4</v>
      </c>
      <c r="J74" s="51">
        <v>204</v>
      </c>
      <c r="K74" s="52"/>
      <c r="L74" s="53"/>
      <c r="M74" s="51">
        <v>96</v>
      </c>
      <c r="N74" s="52"/>
      <c r="O74" s="53"/>
      <c r="P74" s="51">
        <v>68</v>
      </c>
      <c r="Q74" s="52"/>
      <c r="R74" s="53"/>
      <c r="S74" s="51">
        <v>40</v>
      </c>
      <c r="T74" s="52"/>
      <c r="U74" s="53"/>
      <c r="V74" s="51">
        <v>0</v>
      </c>
      <c r="W74" s="52"/>
      <c r="X74" s="53"/>
      <c r="Y74" s="54">
        <v>0</v>
      </c>
      <c r="Z74" s="55"/>
      <c r="AA74" s="54">
        <v>4</v>
      </c>
      <c r="AB74" s="55"/>
      <c r="AC74" s="54">
        <v>28</v>
      </c>
      <c r="AD74" s="55"/>
      <c r="AE74" s="54">
        <v>16</v>
      </c>
      <c r="AF74" s="55"/>
      <c r="AG74" s="54">
        <v>0</v>
      </c>
      <c r="AH74" s="55"/>
      <c r="AI74" s="54">
        <v>0</v>
      </c>
      <c r="AJ74" s="55"/>
      <c r="AK74" s="54">
        <v>0</v>
      </c>
      <c r="AL74" s="55"/>
      <c r="AM74" s="54">
        <v>4</v>
      </c>
      <c r="AN74" s="55"/>
      <c r="AO74" s="54">
        <v>28</v>
      </c>
      <c r="AP74" s="55"/>
      <c r="AQ74" s="54">
        <v>16</v>
      </c>
      <c r="AR74" s="55"/>
      <c r="AS74" s="46">
        <v>0</v>
      </c>
      <c r="AT74" s="47"/>
      <c r="AU74" s="46">
        <v>4</v>
      </c>
      <c r="AV74" s="47"/>
      <c r="AW74" s="46">
        <v>16</v>
      </c>
      <c r="AX74" s="47"/>
      <c r="AY74" s="46">
        <v>14</v>
      </c>
      <c r="AZ74" s="47"/>
      <c r="BA74" s="46">
        <v>0</v>
      </c>
      <c r="BB74" s="47"/>
      <c r="BC74" s="46">
        <v>0</v>
      </c>
      <c r="BD74" s="47"/>
      <c r="BE74" s="46">
        <v>0</v>
      </c>
      <c r="BF74" s="47"/>
      <c r="BG74" s="46">
        <v>4</v>
      </c>
      <c r="BH74" s="47"/>
      <c r="BI74" s="46">
        <v>16</v>
      </c>
      <c r="BJ74" s="47"/>
      <c r="BK74" s="46">
        <v>14</v>
      </c>
      <c r="BL74" s="47"/>
      <c r="BM74" s="46">
        <v>0</v>
      </c>
      <c r="BN74" s="47"/>
      <c r="BO74" s="46">
        <v>6</v>
      </c>
      <c r="BP74" s="47"/>
      <c r="BQ74" s="46">
        <v>8</v>
      </c>
      <c r="BR74" s="47"/>
      <c r="BS74" s="46">
        <v>6</v>
      </c>
      <c r="BT74" s="47"/>
      <c r="BU74" s="46">
        <v>0</v>
      </c>
      <c r="BV74" s="47"/>
      <c r="BW74" s="46">
        <v>0</v>
      </c>
      <c r="BX74" s="47"/>
      <c r="BY74" s="46">
        <v>0</v>
      </c>
      <c r="BZ74" s="47"/>
      <c r="CA74" s="46">
        <v>6</v>
      </c>
      <c r="CB74" s="47"/>
      <c r="CC74" s="46">
        <v>8</v>
      </c>
      <c r="CD74" s="47"/>
      <c r="CE74" s="46">
        <v>6</v>
      </c>
      <c r="CF74" s="47"/>
      <c r="CG74" s="46">
        <v>0</v>
      </c>
      <c r="CH74" s="47"/>
      <c r="CI74" s="46">
        <v>0</v>
      </c>
      <c r="CJ74" s="47"/>
      <c r="CK74" s="46">
        <v>0</v>
      </c>
      <c r="CL74" s="47"/>
      <c r="CM74" s="46">
        <v>0</v>
      </c>
      <c r="CN74" s="47"/>
      <c r="CO74" s="46">
        <v>0</v>
      </c>
      <c r="CP74" s="47"/>
      <c r="CQ74" s="46">
        <v>0</v>
      </c>
      <c r="CR74" s="47"/>
      <c r="CS74" s="46">
        <v>0</v>
      </c>
      <c r="CT74" s="47"/>
      <c r="CU74" s="46">
        <v>0</v>
      </c>
      <c r="CV74" s="47"/>
      <c r="CW74" s="46">
        <v>0</v>
      </c>
      <c r="CX74" s="47"/>
      <c r="CY74" s="46">
        <v>0</v>
      </c>
      <c r="CZ74" s="47"/>
    </row>
    <row r="75" spans="1:104" ht="18.75" x14ac:dyDescent="0.3">
      <c r="A75" s="3"/>
      <c r="B75" s="3"/>
      <c r="C75" s="3"/>
      <c r="D75" s="4"/>
      <c r="E75" s="5"/>
      <c r="F75" s="5"/>
      <c r="G75" s="7"/>
      <c r="H75" s="8"/>
      <c r="I75" s="1" t="s">
        <v>5</v>
      </c>
      <c r="J75" s="43">
        <v>210.64000000000001</v>
      </c>
      <c r="K75" s="45"/>
      <c r="L75" s="44"/>
      <c r="M75" s="43">
        <v>177.88</v>
      </c>
      <c r="N75" s="45"/>
      <c r="O75" s="44"/>
      <c r="P75" s="43">
        <v>32.76</v>
      </c>
      <c r="Q75" s="45"/>
      <c r="R75" s="44"/>
      <c r="S75" s="43">
        <v>0</v>
      </c>
      <c r="T75" s="45"/>
      <c r="U75" s="44"/>
      <c r="V75" s="43">
        <v>0</v>
      </c>
      <c r="W75" s="45"/>
      <c r="X75" s="44"/>
      <c r="Y75" s="58">
        <v>0</v>
      </c>
      <c r="Z75" s="59"/>
      <c r="AA75" s="58">
        <v>0</v>
      </c>
      <c r="AB75" s="59"/>
      <c r="AC75" s="58">
        <v>51</v>
      </c>
      <c r="AD75" s="59"/>
      <c r="AE75" s="58">
        <v>0</v>
      </c>
      <c r="AF75" s="59"/>
      <c r="AG75" s="58">
        <v>0</v>
      </c>
      <c r="AH75" s="59"/>
      <c r="AI75" s="58">
        <v>0</v>
      </c>
      <c r="AJ75" s="59"/>
      <c r="AK75" s="58">
        <v>0</v>
      </c>
      <c r="AL75" s="59"/>
      <c r="AM75" s="58">
        <v>0</v>
      </c>
      <c r="AN75" s="59"/>
      <c r="AO75" s="58">
        <v>45.8</v>
      </c>
      <c r="AP75" s="59"/>
      <c r="AQ75" s="58">
        <v>81.08</v>
      </c>
      <c r="AR75" s="59"/>
      <c r="AS75" s="43">
        <v>0</v>
      </c>
      <c r="AT75" s="44"/>
      <c r="AU75" s="43">
        <v>13.3</v>
      </c>
      <c r="AV75" s="44"/>
      <c r="AW75" s="43">
        <v>0</v>
      </c>
      <c r="AX75" s="44"/>
      <c r="AY75" s="43">
        <v>0</v>
      </c>
      <c r="AZ75" s="44"/>
      <c r="BA75" s="43">
        <v>0</v>
      </c>
      <c r="BB75" s="44"/>
      <c r="BC75" s="43">
        <v>0</v>
      </c>
      <c r="BD75" s="44"/>
      <c r="BE75" s="43">
        <v>0</v>
      </c>
      <c r="BF75" s="44"/>
      <c r="BG75" s="43">
        <v>8.1999999999999993</v>
      </c>
      <c r="BH75" s="44"/>
      <c r="BI75" s="43">
        <v>0</v>
      </c>
      <c r="BJ75" s="44"/>
      <c r="BK75" s="43">
        <v>11.26</v>
      </c>
      <c r="BL75" s="44"/>
      <c r="BM75" s="43">
        <v>0</v>
      </c>
      <c r="BN75" s="44"/>
      <c r="BO75" s="43">
        <v>0</v>
      </c>
      <c r="BP75" s="44"/>
      <c r="BQ75" s="43">
        <v>0</v>
      </c>
      <c r="BR75" s="44"/>
      <c r="BS75" s="43">
        <v>0</v>
      </c>
      <c r="BT75" s="44"/>
      <c r="BU75" s="43">
        <v>0</v>
      </c>
      <c r="BV75" s="44"/>
      <c r="BW75" s="43">
        <v>0</v>
      </c>
      <c r="BX75" s="44"/>
      <c r="BY75" s="43">
        <v>0</v>
      </c>
      <c r="BZ75" s="44"/>
      <c r="CA75" s="43">
        <v>0</v>
      </c>
      <c r="CB75" s="44"/>
      <c r="CC75" s="43">
        <v>0</v>
      </c>
      <c r="CD75" s="44"/>
      <c r="CE75" s="43">
        <v>0</v>
      </c>
      <c r="CF75" s="44"/>
      <c r="CG75" s="43">
        <v>0</v>
      </c>
      <c r="CH75" s="44"/>
      <c r="CI75" s="43">
        <v>0</v>
      </c>
      <c r="CJ75" s="44"/>
      <c r="CK75" s="43">
        <v>0</v>
      </c>
      <c r="CL75" s="44"/>
      <c r="CM75" s="43">
        <v>0</v>
      </c>
      <c r="CN75" s="44"/>
      <c r="CO75" s="43">
        <v>0</v>
      </c>
      <c r="CP75" s="44"/>
      <c r="CQ75" s="43">
        <v>0</v>
      </c>
      <c r="CR75" s="44"/>
      <c r="CS75" s="43">
        <v>0</v>
      </c>
      <c r="CT75" s="44"/>
      <c r="CU75" s="43">
        <v>0</v>
      </c>
      <c r="CV75" s="44"/>
      <c r="CW75" s="43">
        <v>0</v>
      </c>
      <c r="CX75" s="44"/>
      <c r="CY75" s="43">
        <v>0</v>
      </c>
      <c r="CZ75" s="44"/>
    </row>
    <row r="76" spans="1:104" ht="18.75" x14ac:dyDescent="0.3">
      <c r="A76" s="1" t="s">
        <v>6</v>
      </c>
      <c r="B76" s="1" t="s">
        <v>7</v>
      </c>
      <c r="C76" s="1" t="s">
        <v>8</v>
      </c>
      <c r="D76" s="1" t="s">
        <v>9</v>
      </c>
      <c r="E76" s="5"/>
      <c r="F76" s="5" t="s">
        <v>25</v>
      </c>
      <c r="G76" s="9"/>
      <c r="H76" s="10"/>
      <c r="I76" s="1" t="s">
        <v>10</v>
      </c>
      <c r="J76" s="43">
        <v>6.6400000000000148</v>
      </c>
      <c r="K76" s="45"/>
      <c r="L76" s="44"/>
      <c r="M76" s="43">
        <v>81.88</v>
      </c>
      <c r="N76" s="45"/>
      <c r="O76" s="44"/>
      <c r="P76" s="43">
        <v>-35.24</v>
      </c>
      <c r="Q76" s="45"/>
      <c r="R76" s="44"/>
      <c r="S76" s="43">
        <v>-40</v>
      </c>
      <c r="T76" s="45"/>
      <c r="U76" s="44"/>
      <c r="V76" s="43">
        <v>0</v>
      </c>
      <c r="W76" s="45"/>
      <c r="X76" s="44"/>
      <c r="Y76" s="58">
        <v>0</v>
      </c>
      <c r="Z76" s="59"/>
      <c r="AA76" s="58">
        <v>-4</v>
      </c>
      <c r="AB76" s="59"/>
      <c r="AC76" s="58">
        <v>23</v>
      </c>
      <c r="AD76" s="59"/>
      <c r="AE76" s="58">
        <v>-16</v>
      </c>
      <c r="AF76" s="59"/>
      <c r="AG76" s="58">
        <v>0</v>
      </c>
      <c r="AH76" s="59"/>
      <c r="AI76" s="58">
        <v>0</v>
      </c>
      <c r="AJ76" s="59"/>
      <c r="AK76" s="58">
        <v>0</v>
      </c>
      <c r="AL76" s="59"/>
      <c r="AM76" s="58">
        <v>-4</v>
      </c>
      <c r="AN76" s="59"/>
      <c r="AO76" s="58">
        <v>17.799999999999997</v>
      </c>
      <c r="AP76" s="59"/>
      <c r="AQ76" s="58">
        <v>65.08</v>
      </c>
      <c r="AR76" s="59"/>
      <c r="AS76" s="43">
        <v>0</v>
      </c>
      <c r="AT76" s="44"/>
      <c r="AU76" s="43">
        <v>9.3000000000000007</v>
      </c>
      <c r="AV76" s="44"/>
      <c r="AW76" s="43">
        <v>-16</v>
      </c>
      <c r="AX76" s="44"/>
      <c r="AY76" s="43">
        <v>-14</v>
      </c>
      <c r="AZ76" s="44"/>
      <c r="BA76" s="43">
        <v>0</v>
      </c>
      <c r="BB76" s="44"/>
      <c r="BC76" s="43">
        <v>0</v>
      </c>
      <c r="BD76" s="44"/>
      <c r="BE76" s="43">
        <v>0</v>
      </c>
      <c r="BF76" s="44"/>
      <c r="BG76" s="43">
        <v>4.1999999999999993</v>
      </c>
      <c r="BH76" s="44"/>
      <c r="BI76" s="43">
        <v>-16</v>
      </c>
      <c r="BJ76" s="44"/>
      <c r="BK76" s="43">
        <v>-2.74</v>
      </c>
      <c r="BL76" s="44"/>
      <c r="BM76" s="43">
        <v>0</v>
      </c>
      <c r="BN76" s="44"/>
      <c r="BO76" s="43">
        <v>-6</v>
      </c>
      <c r="BP76" s="44"/>
      <c r="BQ76" s="43">
        <v>-8</v>
      </c>
      <c r="BR76" s="44"/>
      <c r="BS76" s="43">
        <v>-6</v>
      </c>
      <c r="BT76" s="44"/>
      <c r="BU76" s="43">
        <v>0</v>
      </c>
      <c r="BV76" s="44"/>
      <c r="BW76" s="43">
        <v>0</v>
      </c>
      <c r="BX76" s="44"/>
      <c r="BY76" s="43">
        <v>0</v>
      </c>
      <c r="BZ76" s="44"/>
      <c r="CA76" s="43">
        <v>-6</v>
      </c>
      <c r="CB76" s="44"/>
      <c r="CC76" s="43">
        <v>-8</v>
      </c>
      <c r="CD76" s="44"/>
      <c r="CE76" s="43">
        <v>-6</v>
      </c>
      <c r="CF76" s="44"/>
      <c r="CG76" s="43">
        <v>0</v>
      </c>
      <c r="CH76" s="44"/>
      <c r="CI76" s="43">
        <v>0</v>
      </c>
      <c r="CJ76" s="44"/>
      <c r="CK76" s="43">
        <v>0</v>
      </c>
      <c r="CL76" s="44"/>
      <c r="CM76" s="43">
        <v>0</v>
      </c>
      <c r="CN76" s="44"/>
      <c r="CO76" s="43">
        <v>0</v>
      </c>
      <c r="CP76" s="44"/>
      <c r="CQ76" s="43">
        <v>0</v>
      </c>
      <c r="CR76" s="44"/>
      <c r="CS76" s="43">
        <v>0</v>
      </c>
      <c r="CT76" s="44"/>
      <c r="CU76" s="43">
        <v>0</v>
      </c>
      <c r="CV76" s="44"/>
      <c r="CW76" s="43">
        <v>0</v>
      </c>
      <c r="CX76" s="44"/>
      <c r="CY76" s="43">
        <v>0</v>
      </c>
      <c r="CZ76" s="44"/>
    </row>
    <row r="77" spans="1:104" ht="18.75" x14ac:dyDescent="0.3">
      <c r="A77" s="11"/>
      <c r="B77" s="12"/>
      <c r="C77" s="12"/>
      <c r="D77" s="13"/>
      <c r="E77" s="5"/>
      <c r="F77" s="5"/>
      <c r="G77" s="9"/>
      <c r="H77" s="10"/>
      <c r="I77" s="1" t="s">
        <v>11</v>
      </c>
      <c r="J77" s="37">
        <v>3.2549019607843212E-2</v>
      </c>
      <c r="K77" s="39"/>
      <c r="L77" s="38"/>
      <c r="M77" s="37">
        <v>0.85291666666666666</v>
      </c>
      <c r="N77" s="39"/>
      <c r="O77" s="38"/>
      <c r="P77" s="37">
        <v>-0.51823529411764713</v>
      </c>
      <c r="Q77" s="39"/>
      <c r="R77" s="38"/>
      <c r="S77" s="37">
        <v>-1</v>
      </c>
      <c r="T77" s="39"/>
      <c r="U77" s="38"/>
      <c r="V77" s="37" t="s">
        <v>15</v>
      </c>
      <c r="W77" s="39"/>
      <c r="X77" s="38"/>
      <c r="Y77" s="60" t="s">
        <v>15</v>
      </c>
      <c r="Z77" s="61"/>
      <c r="AA77" s="60">
        <v>-1</v>
      </c>
      <c r="AB77" s="61"/>
      <c r="AC77" s="60">
        <v>0.8214285714285714</v>
      </c>
      <c r="AD77" s="61"/>
      <c r="AE77" s="60">
        <v>-1</v>
      </c>
      <c r="AF77" s="61"/>
      <c r="AG77" s="60" t="s">
        <v>15</v>
      </c>
      <c r="AH77" s="61"/>
      <c r="AI77" s="60" t="s">
        <v>15</v>
      </c>
      <c r="AJ77" s="61"/>
      <c r="AK77" s="60" t="s">
        <v>15</v>
      </c>
      <c r="AL77" s="61"/>
      <c r="AM77" s="60">
        <v>-1</v>
      </c>
      <c r="AN77" s="61"/>
      <c r="AO77" s="60">
        <v>0.63571428571428557</v>
      </c>
      <c r="AP77" s="61"/>
      <c r="AQ77" s="60">
        <v>4.0674999999999999</v>
      </c>
      <c r="AR77" s="61"/>
      <c r="AS77" s="37" t="s">
        <v>15</v>
      </c>
      <c r="AT77" s="38"/>
      <c r="AU77" s="37">
        <v>2.3250000000000002</v>
      </c>
      <c r="AV77" s="38"/>
      <c r="AW77" s="37">
        <v>-1</v>
      </c>
      <c r="AX77" s="38"/>
      <c r="AY77" s="37">
        <v>-1</v>
      </c>
      <c r="AZ77" s="38"/>
      <c r="BA77" s="37" t="s">
        <v>15</v>
      </c>
      <c r="BB77" s="38"/>
      <c r="BC77" s="37" t="s">
        <v>15</v>
      </c>
      <c r="BD77" s="38"/>
      <c r="BE77" s="37" t="s">
        <v>15</v>
      </c>
      <c r="BF77" s="38"/>
      <c r="BG77" s="37">
        <v>1.0499999999999998</v>
      </c>
      <c r="BH77" s="38"/>
      <c r="BI77" s="37">
        <v>-1</v>
      </c>
      <c r="BJ77" s="38"/>
      <c r="BK77" s="37">
        <v>-0.19571428571428573</v>
      </c>
      <c r="BL77" s="38"/>
      <c r="BM77" s="37" t="s">
        <v>15</v>
      </c>
      <c r="BN77" s="38"/>
      <c r="BO77" s="37">
        <v>-1</v>
      </c>
      <c r="BP77" s="38"/>
      <c r="BQ77" s="37">
        <v>-1</v>
      </c>
      <c r="BR77" s="38"/>
      <c r="BS77" s="37">
        <v>-1</v>
      </c>
      <c r="BT77" s="38"/>
      <c r="BU77" s="37" t="s">
        <v>15</v>
      </c>
      <c r="BV77" s="38"/>
      <c r="BW77" s="37" t="s">
        <v>15</v>
      </c>
      <c r="BX77" s="38"/>
      <c r="BY77" s="37" t="s">
        <v>15</v>
      </c>
      <c r="BZ77" s="38"/>
      <c r="CA77" s="37">
        <v>-1</v>
      </c>
      <c r="CB77" s="38"/>
      <c r="CC77" s="37">
        <v>-1</v>
      </c>
      <c r="CD77" s="38"/>
      <c r="CE77" s="37">
        <v>-1</v>
      </c>
      <c r="CF77" s="38"/>
      <c r="CG77" s="37" t="s">
        <v>15</v>
      </c>
      <c r="CH77" s="38"/>
      <c r="CI77" s="37" t="s">
        <v>15</v>
      </c>
      <c r="CJ77" s="38"/>
      <c r="CK77" s="37" t="s">
        <v>15</v>
      </c>
      <c r="CL77" s="38"/>
      <c r="CM77" s="37" t="s">
        <v>15</v>
      </c>
      <c r="CN77" s="38"/>
      <c r="CO77" s="37" t="s">
        <v>15</v>
      </c>
      <c r="CP77" s="38"/>
      <c r="CQ77" s="37" t="s">
        <v>15</v>
      </c>
      <c r="CR77" s="38"/>
      <c r="CS77" s="37" t="s">
        <v>15</v>
      </c>
      <c r="CT77" s="38"/>
      <c r="CU77" s="37" t="s">
        <v>15</v>
      </c>
      <c r="CV77" s="38"/>
      <c r="CW77" s="37" t="s">
        <v>15</v>
      </c>
      <c r="CX77" s="38"/>
      <c r="CY77" s="37" t="s">
        <v>15</v>
      </c>
      <c r="CZ77" s="38"/>
    </row>
    <row r="78" spans="1:104" ht="18.75" x14ac:dyDescent="0.3">
      <c r="A78" s="11"/>
      <c r="B78" s="12"/>
      <c r="C78" s="12"/>
      <c r="D78" s="13"/>
      <c r="E78" s="5"/>
      <c r="F78" s="5"/>
      <c r="G78" s="9"/>
      <c r="H78" s="10"/>
      <c r="I78" s="1" t="s">
        <v>12</v>
      </c>
      <c r="J78" s="40">
        <v>51</v>
      </c>
      <c r="K78" s="42"/>
      <c r="L78" s="41"/>
      <c r="M78" s="40">
        <v>24</v>
      </c>
      <c r="N78" s="42"/>
      <c r="O78" s="41"/>
      <c r="P78" s="40">
        <v>17</v>
      </c>
      <c r="Q78" s="42"/>
      <c r="R78" s="41"/>
      <c r="S78" s="40">
        <v>10</v>
      </c>
      <c r="T78" s="42"/>
      <c r="U78" s="41"/>
      <c r="V78" s="40">
        <v>0</v>
      </c>
      <c r="W78" s="42"/>
      <c r="X78" s="41"/>
      <c r="Y78" s="56">
        <v>0</v>
      </c>
      <c r="Z78" s="57"/>
      <c r="AA78" s="56">
        <v>2</v>
      </c>
      <c r="AB78" s="57"/>
      <c r="AC78" s="56">
        <v>14</v>
      </c>
      <c r="AD78" s="57"/>
      <c r="AE78" s="56">
        <v>8</v>
      </c>
      <c r="AF78" s="57"/>
      <c r="AG78" s="56">
        <v>0</v>
      </c>
      <c r="AH78" s="57"/>
      <c r="AI78" s="56">
        <v>0</v>
      </c>
      <c r="AJ78" s="57"/>
      <c r="AK78" s="56">
        <v>0</v>
      </c>
      <c r="AL78" s="57"/>
      <c r="AM78" s="56">
        <v>2</v>
      </c>
      <c r="AN78" s="57"/>
      <c r="AO78" s="56">
        <v>14</v>
      </c>
      <c r="AP78" s="57"/>
      <c r="AQ78" s="56">
        <v>8</v>
      </c>
      <c r="AR78" s="57"/>
      <c r="AS78" s="40">
        <v>0</v>
      </c>
      <c r="AT78" s="41"/>
      <c r="AU78" s="40">
        <v>2</v>
      </c>
      <c r="AV78" s="41"/>
      <c r="AW78" s="40">
        <v>8</v>
      </c>
      <c r="AX78" s="41"/>
      <c r="AY78" s="40">
        <v>7</v>
      </c>
      <c r="AZ78" s="41"/>
      <c r="BA78" s="40">
        <v>0</v>
      </c>
      <c r="BB78" s="41"/>
      <c r="BC78" s="40">
        <v>0</v>
      </c>
      <c r="BD78" s="41"/>
      <c r="BE78" s="40">
        <v>0</v>
      </c>
      <c r="BF78" s="41"/>
      <c r="BG78" s="40">
        <v>2</v>
      </c>
      <c r="BH78" s="41"/>
      <c r="BI78" s="40">
        <v>8</v>
      </c>
      <c r="BJ78" s="41"/>
      <c r="BK78" s="40">
        <v>7</v>
      </c>
      <c r="BL78" s="41"/>
      <c r="BM78" s="40">
        <v>0</v>
      </c>
      <c r="BN78" s="41"/>
      <c r="BO78" s="40">
        <v>3</v>
      </c>
      <c r="BP78" s="41"/>
      <c r="BQ78" s="40">
        <v>4</v>
      </c>
      <c r="BR78" s="41"/>
      <c r="BS78" s="40">
        <v>3</v>
      </c>
      <c r="BT78" s="41"/>
      <c r="BU78" s="40">
        <v>0</v>
      </c>
      <c r="BV78" s="41"/>
      <c r="BW78" s="40">
        <v>0</v>
      </c>
      <c r="BX78" s="41"/>
      <c r="BY78" s="40">
        <v>0</v>
      </c>
      <c r="BZ78" s="41"/>
      <c r="CA78" s="40">
        <v>3</v>
      </c>
      <c r="CB78" s="41"/>
      <c r="CC78" s="40">
        <v>4</v>
      </c>
      <c r="CD78" s="41"/>
      <c r="CE78" s="40">
        <v>3</v>
      </c>
      <c r="CF78" s="41"/>
      <c r="CG78" s="40">
        <v>0</v>
      </c>
      <c r="CH78" s="41"/>
      <c r="CI78" s="40">
        <v>0</v>
      </c>
      <c r="CJ78" s="41"/>
      <c r="CK78" s="40">
        <v>0</v>
      </c>
      <c r="CL78" s="41"/>
      <c r="CM78" s="40">
        <v>0</v>
      </c>
      <c r="CN78" s="41"/>
      <c r="CO78" s="40">
        <v>0</v>
      </c>
      <c r="CP78" s="41"/>
      <c r="CQ78" s="40">
        <v>0</v>
      </c>
      <c r="CR78" s="41"/>
      <c r="CS78" s="40">
        <v>0</v>
      </c>
      <c r="CT78" s="41"/>
      <c r="CU78" s="40">
        <v>0</v>
      </c>
      <c r="CV78" s="41"/>
      <c r="CW78" s="40">
        <v>0</v>
      </c>
      <c r="CX78" s="41"/>
      <c r="CY78" s="40">
        <v>0</v>
      </c>
      <c r="CZ78" s="41"/>
    </row>
    <row r="79" spans="1:104" ht="18.75" x14ac:dyDescent="0.3">
      <c r="A79" s="11"/>
      <c r="B79" s="12"/>
      <c r="C79" s="12"/>
      <c r="D79" s="13"/>
      <c r="E79" s="5"/>
      <c r="F79" s="5"/>
      <c r="G79" s="9"/>
      <c r="H79" s="10"/>
      <c r="I79" s="1" t="s">
        <v>13</v>
      </c>
      <c r="J79" s="40">
        <v>12</v>
      </c>
      <c r="K79" s="42"/>
      <c r="L79" s="41"/>
      <c r="M79" s="40">
        <v>9</v>
      </c>
      <c r="N79" s="42"/>
      <c r="O79" s="41"/>
      <c r="P79" s="40">
        <v>3</v>
      </c>
      <c r="Q79" s="42"/>
      <c r="R79" s="41"/>
      <c r="S79" s="40">
        <v>0</v>
      </c>
      <c r="T79" s="42"/>
      <c r="U79" s="41"/>
      <c r="V79" s="40">
        <v>0</v>
      </c>
      <c r="W79" s="42"/>
      <c r="X79" s="41"/>
      <c r="Y79" s="56">
        <v>0</v>
      </c>
      <c r="Z79" s="57"/>
      <c r="AA79" s="56">
        <v>0</v>
      </c>
      <c r="AB79" s="57"/>
      <c r="AC79" s="56">
        <v>5</v>
      </c>
      <c r="AD79" s="57"/>
      <c r="AE79" s="56">
        <v>0</v>
      </c>
      <c r="AF79" s="57"/>
      <c r="AG79" s="56">
        <v>0</v>
      </c>
      <c r="AH79" s="57"/>
      <c r="AI79" s="56">
        <v>0</v>
      </c>
      <c r="AJ79" s="57"/>
      <c r="AK79" s="56">
        <v>0</v>
      </c>
      <c r="AL79" s="57"/>
      <c r="AM79" s="56">
        <v>0</v>
      </c>
      <c r="AN79" s="57"/>
      <c r="AO79" s="56">
        <v>7</v>
      </c>
      <c r="AP79" s="57"/>
      <c r="AQ79" s="56">
        <v>2</v>
      </c>
      <c r="AR79" s="57"/>
      <c r="AS79" s="40">
        <v>0</v>
      </c>
      <c r="AT79" s="41"/>
      <c r="AU79" s="40">
        <v>1</v>
      </c>
      <c r="AV79" s="41"/>
      <c r="AW79" s="40">
        <v>0</v>
      </c>
      <c r="AX79" s="41"/>
      <c r="AY79" s="40">
        <v>0</v>
      </c>
      <c r="AZ79" s="41"/>
      <c r="BA79" s="40">
        <v>0</v>
      </c>
      <c r="BB79" s="41"/>
      <c r="BC79" s="40">
        <v>0</v>
      </c>
      <c r="BD79" s="41"/>
      <c r="BE79" s="40">
        <v>0</v>
      </c>
      <c r="BF79" s="41"/>
      <c r="BG79" s="40">
        <v>2</v>
      </c>
      <c r="BH79" s="41"/>
      <c r="BI79" s="40">
        <v>0</v>
      </c>
      <c r="BJ79" s="41"/>
      <c r="BK79" s="40">
        <v>1</v>
      </c>
      <c r="BL79" s="41"/>
      <c r="BM79" s="40">
        <v>0</v>
      </c>
      <c r="BN79" s="41"/>
      <c r="BO79" s="40">
        <v>0</v>
      </c>
      <c r="BP79" s="41"/>
      <c r="BQ79" s="40">
        <v>0</v>
      </c>
      <c r="BR79" s="41"/>
      <c r="BS79" s="40">
        <v>0</v>
      </c>
      <c r="BT79" s="41"/>
      <c r="BU79" s="40">
        <v>0</v>
      </c>
      <c r="BV79" s="41"/>
      <c r="BW79" s="40">
        <v>0</v>
      </c>
      <c r="BX79" s="41"/>
      <c r="BY79" s="40">
        <v>0</v>
      </c>
      <c r="BZ79" s="41"/>
      <c r="CA79" s="40">
        <v>0</v>
      </c>
      <c r="CB79" s="41"/>
      <c r="CC79" s="40">
        <v>0</v>
      </c>
      <c r="CD79" s="41"/>
      <c r="CE79" s="40">
        <v>0</v>
      </c>
      <c r="CF79" s="41"/>
      <c r="CG79" s="40">
        <v>0</v>
      </c>
      <c r="CH79" s="41"/>
      <c r="CI79" s="40">
        <v>0</v>
      </c>
      <c r="CJ79" s="41"/>
      <c r="CK79" s="40">
        <v>0</v>
      </c>
      <c r="CL79" s="41"/>
      <c r="CM79" s="40">
        <v>0</v>
      </c>
      <c r="CN79" s="41"/>
      <c r="CO79" s="40">
        <v>0</v>
      </c>
      <c r="CP79" s="41"/>
      <c r="CQ79" s="40">
        <v>0</v>
      </c>
      <c r="CR79" s="41"/>
      <c r="CS79" s="40">
        <v>0</v>
      </c>
      <c r="CT79" s="41"/>
      <c r="CU79" s="40">
        <v>0</v>
      </c>
      <c r="CV79" s="41"/>
      <c r="CW79" s="40">
        <v>0</v>
      </c>
      <c r="CX79" s="41"/>
      <c r="CY79" s="40">
        <v>0</v>
      </c>
      <c r="CZ79" s="41"/>
    </row>
    <row r="80" spans="1:104" ht="18.75" x14ac:dyDescent="0.3">
      <c r="A80" s="11"/>
      <c r="B80" s="12"/>
      <c r="C80" s="12"/>
      <c r="D80" s="13"/>
      <c r="E80" s="5"/>
      <c r="F80" s="5"/>
      <c r="G80" s="9"/>
      <c r="H80" s="10"/>
      <c r="I80" s="1" t="s">
        <v>14</v>
      </c>
      <c r="J80" s="37">
        <v>0.23529411764705882</v>
      </c>
      <c r="K80" s="39"/>
      <c r="L80" s="38"/>
      <c r="M80" s="37">
        <v>0.375</v>
      </c>
      <c r="N80" s="39"/>
      <c r="O80" s="38"/>
      <c r="P80" s="37">
        <v>0.17647058823529413</v>
      </c>
      <c r="Q80" s="39"/>
      <c r="R80" s="38"/>
      <c r="S80" s="37">
        <v>0</v>
      </c>
      <c r="T80" s="39"/>
      <c r="U80" s="38"/>
      <c r="V80" s="37" t="s">
        <v>15</v>
      </c>
      <c r="W80" s="39"/>
      <c r="X80" s="38"/>
      <c r="Y80" s="60" t="s">
        <v>15</v>
      </c>
      <c r="Z80" s="61"/>
      <c r="AA80" s="60">
        <v>0</v>
      </c>
      <c r="AB80" s="61"/>
      <c r="AC80" s="60">
        <v>0.35714285714285715</v>
      </c>
      <c r="AD80" s="61"/>
      <c r="AE80" s="60">
        <v>0</v>
      </c>
      <c r="AF80" s="61"/>
      <c r="AG80" s="60" t="s">
        <v>15</v>
      </c>
      <c r="AH80" s="61"/>
      <c r="AI80" s="60" t="s">
        <v>15</v>
      </c>
      <c r="AJ80" s="61"/>
      <c r="AK80" s="60" t="s">
        <v>15</v>
      </c>
      <c r="AL80" s="61"/>
      <c r="AM80" s="60">
        <v>0</v>
      </c>
      <c r="AN80" s="61"/>
      <c r="AO80" s="60">
        <v>0.5</v>
      </c>
      <c r="AP80" s="61"/>
      <c r="AQ80" s="60">
        <v>0.25</v>
      </c>
      <c r="AR80" s="61"/>
      <c r="AS80" s="37" t="s">
        <v>15</v>
      </c>
      <c r="AT80" s="38"/>
      <c r="AU80" s="37">
        <v>0.5</v>
      </c>
      <c r="AV80" s="38"/>
      <c r="AW80" s="37">
        <v>0</v>
      </c>
      <c r="AX80" s="38"/>
      <c r="AY80" s="37">
        <v>0</v>
      </c>
      <c r="AZ80" s="38"/>
      <c r="BA80" s="37" t="s">
        <v>15</v>
      </c>
      <c r="BB80" s="38"/>
      <c r="BC80" s="37" t="s">
        <v>15</v>
      </c>
      <c r="BD80" s="38"/>
      <c r="BE80" s="37" t="s">
        <v>15</v>
      </c>
      <c r="BF80" s="38"/>
      <c r="BG80" s="37">
        <v>1</v>
      </c>
      <c r="BH80" s="38"/>
      <c r="BI80" s="37">
        <v>0</v>
      </c>
      <c r="BJ80" s="38"/>
      <c r="BK80" s="37">
        <v>0.14285714285714285</v>
      </c>
      <c r="BL80" s="38"/>
      <c r="BM80" s="37" t="s">
        <v>15</v>
      </c>
      <c r="BN80" s="38"/>
      <c r="BO80" s="37">
        <v>0</v>
      </c>
      <c r="BP80" s="38"/>
      <c r="BQ80" s="37">
        <v>0</v>
      </c>
      <c r="BR80" s="38"/>
      <c r="BS80" s="37">
        <v>0</v>
      </c>
      <c r="BT80" s="38"/>
      <c r="BU80" s="37" t="s">
        <v>15</v>
      </c>
      <c r="BV80" s="38"/>
      <c r="BW80" s="37" t="s">
        <v>15</v>
      </c>
      <c r="BX80" s="38"/>
      <c r="BY80" s="37" t="s">
        <v>15</v>
      </c>
      <c r="BZ80" s="38"/>
      <c r="CA80" s="37">
        <v>0</v>
      </c>
      <c r="CB80" s="38"/>
      <c r="CC80" s="37">
        <v>0</v>
      </c>
      <c r="CD80" s="38"/>
      <c r="CE80" s="37">
        <v>0</v>
      </c>
      <c r="CF80" s="38"/>
      <c r="CG80" s="37" t="s">
        <v>15</v>
      </c>
      <c r="CH80" s="38"/>
      <c r="CI80" s="37" t="s">
        <v>15</v>
      </c>
      <c r="CJ80" s="38"/>
      <c r="CK80" s="37" t="s">
        <v>15</v>
      </c>
      <c r="CL80" s="38"/>
      <c r="CM80" s="37" t="s">
        <v>15</v>
      </c>
      <c r="CN80" s="38"/>
      <c r="CO80" s="37" t="s">
        <v>15</v>
      </c>
      <c r="CP80" s="38"/>
      <c r="CQ80" s="37" t="s">
        <v>15</v>
      </c>
      <c r="CR80" s="38"/>
      <c r="CS80" s="37" t="s">
        <v>15</v>
      </c>
      <c r="CT80" s="38"/>
      <c r="CU80" s="37" t="s">
        <v>15</v>
      </c>
      <c r="CV80" s="38"/>
      <c r="CW80" s="37" t="s">
        <v>15</v>
      </c>
      <c r="CX80" s="38"/>
      <c r="CY80" s="37" t="s">
        <v>15</v>
      </c>
      <c r="CZ80" s="38"/>
    </row>
    <row r="82" spans="1:104" ht="18.75" x14ac:dyDescent="0.3">
      <c r="A82" s="1" t="s">
        <v>0</v>
      </c>
      <c r="B82" s="1" t="s">
        <v>1</v>
      </c>
      <c r="C82" s="1" t="s">
        <v>2</v>
      </c>
      <c r="D82" s="1" t="s">
        <v>3</v>
      </c>
      <c r="H82" s="2"/>
      <c r="I82" s="1" t="s">
        <v>4</v>
      </c>
      <c r="J82" s="51">
        <v>120</v>
      </c>
      <c r="K82" s="52"/>
      <c r="L82" s="53"/>
      <c r="M82" s="51">
        <v>60</v>
      </c>
      <c r="N82" s="52"/>
      <c r="O82" s="53"/>
      <c r="P82" s="51">
        <v>24</v>
      </c>
      <c r="Q82" s="52"/>
      <c r="R82" s="53"/>
      <c r="S82" s="51">
        <v>36</v>
      </c>
      <c r="T82" s="52"/>
      <c r="U82" s="53"/>
      <c r="V82" s="51">
        <v>0</v>
      </c>
      <c r="W82" s="52"/>
      <c r="X82" s="53"/>
      <c r="Y82" s="54">
        <v>0</v>
      </c>
      <c r="Z82" s="55"/>
      <c r="AA82" s="54">
        <v>6</v>
      </c>
      <c r="AB82" s="55"/>
      <c r="AC82" s="54">
        <v>10</v>
      </c>
      <c r="AD82" s="55"/>
      <c r="AE82" s="54">
        <v>14</v>
      </c>
      <c r="AF82" s="55"/>
      <c r="AG82" s="54">
        <v>0</v>
      </c>
      <c r="AH82" s="55"/>
      <c r="AI82" s="54">
        <v>0</v>
      </c>
      <c r="AJ82" s="55"/>
      <c r="AK82" s="54">
        <v>0</v>
      </c>
      <c r="AL82" s="55"/>
      <c r="AM82" s="54">
        <v>6</v>
      </c>
      <c r="AN82" s="55"/>
      <c r="AO82" s="54">
        <v>10</v>
      </c>
      <c r="AP82" s="55"/>
      <c r="AQ82" s="54">
        <v>14</v>
      </c>
      <c r="AR82" s="55"/>
      <c r="AS82" s="46">
        <v>0</v>
      </c>
      <c r="AT82" s="47"/>
      <c r="AU82" s="46">
        <v>0</v>
      </c>
      <c r="AV82" s="47"/>
      <c r="AW82" s="46">
        <v>2</v>
      </c>
      <c r="AX82" s="47"/>
      <c r="AY82" s="46">
        <v>10</v>
      </c>
      <c r="AZ82" s="47"/>
      <c r="BA82" s="46">
        <v>0</v>
      </c>
      <c r="BB82" s="47"/>
      <c r="BC82" s="46">
        <v>0</v>
      </c>
      <c r="BD82" s="47"/>
      <c r="BE82" s="46">
        <v>0</v>
      </c>
      <c r="BF82" s="47"/>
      <c r="BG82" s="46">
        <v>0</v>
      </c>
      <c r="BH82" s="47"/>
      <c r="BI82" s="46">
        <v>2</v>
      </c>
      <c r="BJ82" s="47"/>
      <c r="BK82" s="46">
        <v>10</v>
      </c>
      <c r="BL82" s="47"/>
      <c r="BM82" s="46">
        <v>0</v>
      </c>
      <c r="BN82" s="47"/>
      <c r="BO82" s="46">
        <v>4</v>
      </c>
      <c r="BP82" s="47"/>
      <c r="BQ82" s="46">
        <v>8</v>
      </c>
      <c r="BR82" s="47"/>
      <c r="BS82" s="46">
        <v>6</v>
      </c>
      <c r="BT82" s="47"/>
      <c r="BU82" s="46">
        <v>0</v>
      </c>
      <c r="BV82" s="47"/>
      <c r="BW82" s="46">
        <v>0</v>
      </c>
      <c r="BX82" s="47"/>
      <c r="BY82" s="46">
        <v>0</v>
      </c>
      <c r="BZ82" s="47"/>
      <c r="CA82" s="46">
        <v>4</v>
      </c>
      <c r="CB82" s="47"/>
      <c r="CC82" s="46">
        <v>8</v>
      </c>
      <c r="CD82" s="47"/>
      <c r="CE82" s="46">
        <v>6</v>
      </c>
      <c r="CF82" s="47"/>
      <c r="CG82" s="46">
        <v>0</v>
      </c>
      <c r="CH82" s="47"/>
      <c r="CI82" s="46">
        <v>0</v>
      </c>
      <c r="CJ82" s="47"/>
      <c r="CK82" s="46">
        <v>0</v>
      </c>
      <c r="CL82" s="47"/>
      <c r="CM82" s="46">
        <v>0</v>
      </c>
      <c r="CN82" s="47"/>
      <c r="CO82" s="46">
        <v>0</v>
      </c>
      <c r="CP82" s="47"/>
      <c r="CQ82" s="46">
        <v>0</v>
      </c>
      <c r="CR82" s="47"/>
      <c r="CS82" s="46">
        <v>0</v>
      </c>
      <c r="CT82" s="47"/>
      <c r="CU82" s="46">
        <v>0</v>
      </c>
      <c r="CV82" s="47"/>
      <c r="CW82" s="46">
        <v>0</v>
      </c>
      <c r="CX82" s="47"/>
      <c r="CY82" s="46">
        <v>0</v>
      </c>
      <c r="CZ82" s="47"/>
    </row>
    <row r="83" spans="1:104" ht="18.75" x14ac:dyDescent="0.3">
      <c r="A83" s="3"/>
      <c r="B83" s="3"/>
      <c r="C83" s="3"/>
      <c r="D83" s="4"/>
      <c r="E83" s="5"/>
      <c r="F83" s="5"/>
      <c r="G83" s="7"/>
      <c r="H83" s="8"/>
      <c r="I83" s="1" t="s">
        <v>5</v>
      </c>
      <c r="J83" s="43">
        <v>69.84</v>
      </c>
      <c r="K83" s="45"/>
      <c r="L83" s="44"/>
      <c r="M83" s="43">
        <v>19.2</v>
      </c>
      <c r="N83" s="45"/>
      <c r="O83" s="44"/>
      <c r="P83" s="43">
        <v>0</v>
      </c>
      <c r="Q83" s="45"/>
      <c r="R83" s="44"/>
      <c r="S83" s="43">
        <v>50.64</v>
      </c>
      <c r="T83" s="45"/>
      <c r="U83" s="44"/>
      <c r="V83" s="43">
        <v>0</v>
      </c>
      <c r="W83" s="45"/>
      <c r="X83" s="44"/>
      <c r="Y83" s="54">
        <v>0</v>
      </c>
      <c r="Z83" s="55"/>
      <c r="AA83" s="54">
        <v>0</v>
      </c>
      <c r="AB83" s="55"/>
      <c r="AC83" s="58">
        <v>0</v>
      </c>
      <c r="AD83" s="59"/>
      <c r="AE83" s="58">
        <v>0</v>
      </c>
      <c r="AF83" s="59"/>
      <c r="AG83" s="58">
        <v>0</v>
      </c>
      <c r="AH83" s="59"/>
      <c r="AI83" s="58">
        <v>0</v>
      </c>
      <c r="AJ83" s="59"/>
      <c r="AK83" s="58">
        <v>0</v>
      </c>
      <c r="AL83" s="59"/>
      <c r="AM83" s="58">
        <v>0</v>
      </c>
      <c r="AN83" s="59"/>
      <c r="AO83" s="58">
        <v>4.8</v>
      </c>
      <c r="AP83" s="59"/>
      <c r="AQ83" s="58">
        <v>14.4</v>
      </c>
      <c r="AR83" s="59"/>
      <c r="AS83" s="43">
        <v>0</v>
      </c>
      <c r="AT83" s="44"/>
      <c r="AU83" s="43">
        <v>0</v>
      </c>
      <c r="AV83" s="44"/>
      <c r="AW83" s="43">
        <v>0</v>
      </c>
      <c r="AX83" s="44"/>
      <c r="AY83" s="43">
        <v>0</v>
      </c>
      <c r="AZ83" s="44"/>
      <c r="BA83" s="43">
        <v>0</v>
      </c>
      <c r="BB83" s="44"/>
      <c r="BC83" s="43">
        <v>0</v>
      </c>
      <c r="BD83" s="44"/>
      <c r="BE83" s="43">
        <v>0</v>
      </c>
      <c r="BF83" s="44"/>
      <c r="BG83" s="43">
        <v>0</v>
      </c>
      <c r="BH83" s="44"/>
      <c r="BI83" s="43">
        <v>0</v>
      </c>
      <c r="BJ83" s="44"/>
      <c r="BK83" s="43">
        <v>0</v>
      </c>
      <c r="BL83" s="44"/>
      <c r="BM83" s="43">
        <v>0</v>
      </c>
      <c r="BN83" s="44"/>
      <c r="BO83" s="43">
        <v>10.14</v>
      </c>
      <c r="BP83" s="44"/>
      <c r="BQ83" s="43">
        <v>22.64</v>
      </c>
      <c r="BR83" s="44"/>
      <c r="BS83" s="43">
        <v>0</v>
      </c>
      <c r="BT83" s="44"/>
      <c r="BU83" s="43">
        <v>0</v>
      </c>
      <c r="BV83" s="44"/>
      <c r="BW83" s="43">
        <v>0</v>
      </c>
      <c r="BX83" s="44"/>
      <c r="BY83" s="43">
        <v>0</v>
      </c>
      <c r="BZ83" s="44"/>
      <c r="CA83" s="43">
        <v>4.22</v>
      </c>
      <c r="CB83" s="44"/>
      <c r="CC83" s="43">
        <v>13.64</v>
      </c>
      <c r="CD83" s="44"/>
      <c r="CE83" s="43">
        <v>0</v>
      </c>
      <c r="CF83" s="44"/>
      <c r="CG83" s="43">
        <v>0</v>
      </c>
      <c r="CH83" s="44"/>
      <c r="CI83" s="43">
        <v>0</v>
      </c>
      <c r="CJ83" s="44"/>
      <c r="CK83" s="43">
        <v>0</v>
      </c>
      <c r="CL83" s="44"/>
      <c r="CM83" s="43">
        <v>0</v>
      </c>
      <c r="CN83" s="44"/>
      <c r="CO83" s="43">
        <v>0</v>
      </c>
      <c r="CP83" s="44"/>
      <c r="CQ83" s="43">
        <v>0</v>
      </c>
      <c r="CR83" s="44"/>
      <c r="CS83" s="43">
        <v>0</v>
      </c>
      <c r="CT83" s="44"/>
      <c r="CU83" s="43">
        <v>0</v>
      </c>
      <c r="CV83" s="44"/>
      <c r="CW83" s="43">
        <v>0</v>
      </c>
      <c r="CX83" s="44"/>
      <c r="CY83" s="43">
        <v>0</v>
      </c>
      <c r="CZ83" s="44"/>
    </row>
    <row r="84" spans="1:104" ht="18.75" x14ac:dyDescent="0.3">
      <c r="A84" s="1" t="s">
        <v>6</v>
      </c>
      <c r="B84" s="1" t="s">
        <v>7</v>
      </c>
      <c r="C84" s="1" t="s">
        <v>8</v>
      </c>
      <c r="D84" s="1" t="s">
        <v>9</v>
      </c>
      <c r="E84" s="5"/>
      <c r="F84" s="5" t="s">
        <v>26</v>
      </c>
      <c r="G84" s="9"/>
      <c r="H84" s="10"/>
      <c r="I84" s="1" t="s">
        <v>10</v>
      </c>
      <c r="J84" s="43">
        <v>-50.16</v>
      </c>
      <c r="K84" s="45"/>
      <c r="L84" s="44"/>
      <c r="M84" s="43">
        <v>-40.799999999999997</v>
      </c>
      <c r="N84" s="45"/>
      <c r="O84" s="44"/>
      <c r="P84" s="43">
        <v>-24</v>
      </c>
      <c r="Q84" s="45"/>
      <c r="R84" s="44"/>
      <c r="S84" s="43">
        <v>14.64</v>
      </c>
      <c r="T84" s="45"/>
      <c r="U84" s="44"/>
      <c r="V84" s="43">
        <v>0</v>
      </c>
      <c r="W84" s="45"/>
      <c r="X84" s="44"/>
      <c r="Y84" s="58">
        <v>0</v>
      </c>
      <c r="Z84" s="59"/>
      <c r="AA84" s="58">
        <v>-6</v>
      </c>
      <c r="AB84" s="59"/>
      <c r="AC84" s="58">
        <v>-10</v>
      </c>
      <c r="AD84" s="59"/>
      <c r="AE84" s="58">
        <v>-14</v>
      </c>
      <c r="AF84" s="59"/>
      <c r="AG84" s="58">
        <v>0</v>
      </c>
      <c r="AH84" s="59"/>
      <c r="AI84" s="58">
        <v>0</v>
      </c>
      <c r="AJ84" s="59"/>
      <c r="AK84" s="58">
        <v>0</v>
      </c>
      <c r="AL84" s="59"/>
      <c r="AM84" s="58">
        <v>-6</v>
      </c>
      <c r="AN84" s="59"/>
      <c r="AO84" s="58">
        <v>-5.2</v>
      </c>
      <c r="AP84" s="59"/>
      <c r="AQ84" s="58">
        <v>0.40000000000000036</v>
      </c>
      <c r="AR84" s="59"/>
      <c r="AS84" s="43">
        <v>0</v>
      </c>
      <c r="AT84" s="44"/>
      <c r="AU84" s="43">
        <v>0</v>
      </c>
      <c r="AV84" s="44"/>
      <c r="AW84" s="43">
        <v>-2</v>
      </c>
      <c r="AX84" s="44"/>
      <c r="AY84" s="43">
        <v>-10</v>
      </c>
      <c r="AZ84" s="44"/>
      <c r="BA84" s="43">
        <v>0</v>
      </c>
      <c r="BB84" s="44"/>
      <c r="BC84" s="43">
        <v>0</v>
      </c>
      <c r="BD84" s="44"/>
      <c r="BE84" s="43">
        <v>0</v>
      </c>
      <c r="BF84" s="44"/>
      <c r="BG84" s="43">
        <v>0</v>
      </c>
      <c r="BH84" s="44"/>
      <c r="BI84" s="43">
        <v>-2</v>
      </c>
      <c r="BJ84" s="44"/>
      <c r="BK84" s="43">
        <v>-10</v>
      </c>
      <c r="BL84" s="44"/>
      <c r="BM84" s="43">
        <v>0</v>
      </c>
      <c r="BN84" s="44"/>
      <c r="BO84" s="43">
        <v>6.1400000000000006</v>
      </c>
      <c r="BP84" s="44"/>
      <c r="BQ84" s="43">
        <v>14.64</v>
      </c>
      <c r="BR84" s="44"/>
      <c r="BS84" s="43">
        <v>-6</v>
      </c>
      <c r="BT84" s="44"/>
      <c r="BU84" s="43">
        <v>0</v>
      </c>
      <c r="BV84" s="44"/>
      <c r="BW84" s="43">
        <v>0</v>
      </c>
      <c r="BX84" s="44"/>
      <c r="BY84" s="43">
        <v>0</v>
      </c>
      <c r="BZ84" s="44"/>
      <c r="CA84" s="43">
        <v>0.21999999999999975</v>
      </c>
      <c r="CB84" s="44"/>
      <c r="CC84" s="43">
        <v>5.6400000000000006</v>
      </c>
      <c r="CD84" s="44"/>
      <c r="CE84" s="43">
        <v>-6</v>
      </c>
      <c r="CF84" s="44"/>
      <c r="CG84" s="43">
        <v>0</v>
      </c>
      <c r="CH84" s="44"/>
      <c r="CI84" s="43">
        <v>0</v>
      </c>
      <c r="CJ84" s="44"/>
      <c r="CK84" s="43">
        <v>0</v>
      </c>
      <c r="CL84" s="44"/>
      <c r="CM84" s="43">
        <v>0</v>
      </c>
      <c r="CN84" s="44"/>
      <c r="CO84" s="43">
        <v>0</v>
      </c>
      <c r="CP84" s="44"/>
      <c r="CQ84" s="43">
        <v>0</v>
      </c>
      <c r="CR84" s="44"/>
      <c r="CS84" s="43">
        <v>0</v>
      </c>
      <c r="CT84" s="44"/>
      <c r="CU84" s="43">
        <v>0</v>
      </c>
      <c r="CV84" s="44"/>
      <c r="CW84" s="43">
        <v>0</v>
      </c>
      <c r="CX84" s="44"/>
      <c r="CY84" s="43">
        <v>0</v>
      </c>
      <c r="CZ84" s="44"/>
    </row>
    <row r="85" spans="1:104" ht="18.75" x14ac:dyDescent="0.3">
      <c r="A85" s="11"/>
      <c r="B85" s="12"/>
      <c r="C85" s="12"/>
      <c r="D85" s="13"/>
      <c r="E85" s="5"/>
      <c r="F85" s="5"/>
      <c r="G85" s="9"/>
      <c r="H85" s="10"/>
      <c r="I85" s="1" t="s">
        <v>11</v>
      </c>
      <c r="J85" s="37">
        <v>-0.41799999999999998</v>
      </c>
      <c r="K85" s="39"/>
      <c r="L85" s="38"/>
      <c r="M85" s="37">
        <v>-0.67999999999999994</v>
      </c>
      <c r="N85" s="39"/>
      <c r="O85" s="38"/>
      <c r="P85" s="37">
        <v>-1</v>
      </c>
      <c r="Q85" s="39"/>
      <c r="R85" s="38"/>
      <c r="S85" s="37">
        <v>0.40666666666666668</v>
      </c>
      <c r="T85" s="39"/>
      <c r="U85" s="38"/>
      <c r="V85" s="37" t="s">
        <v>15</v>
      </c>
      <c r="W85" s="39"/>
      <c r="X85" s="38"/>
      <c r="Y85" s="60" t="s">
        <v>15</v>
      </c>
      <c r="Z85" s="61"/>
      <c r="AA85" s="60">
        <v>-1</v>
      </c>
      <c r="AB85" s="61"/>
      <c r="AC85" s="60">
        <v>-1</v>
      </c>
      <c r="AD85" s="61"/>
      <c r="AE85" s="60">
        <v>-1</v>
      </c>
      <c r="AF85" s="61"/>
      <c r="AG85" s="60" t="s">
        <v>15</v>
      </c>
      <c r="AH85" s="61"/>
      <c r="AI85" s="60" t="s">
        <v>15</v>
      </c>
      <c r="AJ85" s="61"/>
      <c r="AK85" s="60" t="s">
        <v>15</v>
      </c>
      <c r="AL85" s="61"/>
      <c r="AM85" s="60">
        <v>-1</v>
      </c>
      <c r="AN85" s="61"/>
      <c r="AO85" s="60">
        <v>-0.52</v>
      </c>
      <c r="AP85" s="61"/>
      <c r="AQ85" s="60">
        <v>2.8571428571428598E-2</v>
      </c>
      <c r="AR85" s="61"/>
      <c r="AS85" s="37" t="s">
        <v>15</v>
      </c>
      <c r="AT85" s="38"/>
      <c r="AU85" s="37" t="s">
        <v>15</v>
      </c>
      <c r="AV85" s="38"/>
      <c r="AW85" s="37">
        <v>-1</v>
      </c>
      <c r="AX85" s="38"/>
      <c r="AY85" s="37">
        <v>-1</v>
      </c>
      <c r="AZ85" s="38"/>
      <c r="BA85" s="37" t="s">
        <v>15</v>
      </c>
      <c r="BB85" s="38"/>
      <c r="BC85" s="37" t="s">
        <v>15</v>
      </c>
      <c r="BD85" s="38"/>
      <c r="BE85" s="37" t="s">
        <v>15</v>
      </c>
      <c r="BF85" s="38"/>
      <c r="BG85" s="37" t="s">
        <v>15</v>
      </c>
      <c r="BH85" s="38"/>
      <c r="BI85" s="37">
        <v>-1</v>
      </c>
      <c r="BJ85" s="38"/>
      <c r="BK85" s="37">
        <v>-1</v>
      </c>
      <c r="BL85" s="38"/>
      <c r="BM85" s="37" t="s">
        <v>15</v>
      </c>
      <c r="BN85" s="38"/>
      <c r="BO85" s="37">
        <v>1.5350000000000001</v>
      </c>
      <c r="BP85" s="38"/>
      <c r="BQ85" s="37">
        <v>1.83</v>
      </c>
      <c r="BR85" s="38"/>
      <c r="BS85" s="37">
        <v>-1</v>
      </c>
      <c r="BT85" s="38"/>
      <c r="BU85" s="37" t="s">
        <v>15</v>
      </c>
      <c r="BV85" s="38"/>
      <c r="BW85" s="37" t="s">
        <v>15</v>
      </c>
      <c r="BX85" s="38"/>
      <c r="BY85" s="37" t="s">
        <v>15</v>
      </c>
      <c r="BZ85" s="38"/>
      <c r="CA85" s="37">
        <v>5.4999999999999938E-2</v>
      </c>
      <c r="CB85" s="38"/>
      <c r="CC85" s="37">
        <v>0.70500000000000007</v>
      </c>
      <c r="CD85" s="38"/>
      <c r="CE85" s="37">
        <v>-1</v>
      </c>
      <c r="CF85" s="38"/>
      <c r="CG85" s="37" t="s">
        <v>15</v>
      </c>
      <c r="CH85" s="38"/>
      <c r="CI85" s="37" t="s">
        <v>15</v>
      </c>
      <c r="CJ85" s="38"/>
      <c r="CK85" s="37" t="s">
        <v>15</v>
      </c>
      <c r="CL85" s="38"/>
      <c r="CM85" s="37" t="s">
        <v>15</v>
      </c>
      <c r="CN85" s="38"/>
      <c r="CO85" s="37" t="s">
        <v>15</v>
      </c>
      <c r="CP85" s="38"/>
      <c r="CQ85" s="37" t="s">
        <v>15</v>
      </c>
      <c r="CR85" s="38"/>
      <c r="CS85" s="37" t="s">
        <v>15</v>
      </c>
      <c r="CT85" s="38"/>
      <c r="CU85" s="37" t="s">
        <v>15</v>
      </c>
      <c r="CV85" s="38"/>
      <c r="CW85" s="37" t="s">
        <v>15</v>
      </c>
      <c r="CX85" s="38"/>
      <c r="CY85" s="37" t="s">
        <v>15</v>
      </c>
      <c r="CZ85" s="38"/>
    </row>
    <row r="86" spans="1:104" ht="18.75" x14ac:dyDescent="0.3">
      <c r="A86" s="11"/>
      <c r="B86" s="12"/>
      <c r="C86" s="12"/>
      <c r="D86" s="13"/>
      <c r="E86" s="5"/>
      <c r="F86" s="5"/>
      <c r="G86" s="9"/>
      <c r="H86" s="10"/>
      <c r="I86" s="1" t="s">
        <v>12</v>
      </c>
      <c r="J86" s="40">
        <v>30</v>
      </c>
      <c r="K86" s="42"/>
      <c r="L86" s="41"/>
      <c r="M86" s="40">
        <v>15</v>
      </c>
      <c r="N86" s="42"/>
      <c r="O86" s="41"/>
      <c r="P86" s="40">
        <v>6</v>
      </c>
      <c r="Q86" s="42"/>
      <c r="R86" s="41"/>
      <c r="S86" s="40">
        <v>9</v>
      </c>
      <c r="T86" s="42"/>
      <c r="U86" s="41"/>
      <c r="V86" s="40">
        <v>0</v>
      </c>
      <c r="W86" s="42"/>
      <c r="X86" s="41"/>
      <c r="Y86" s="56">
        <v>0</v>
      </c>
      <c r="Z86" s="57"/>
      <c r="AA86" s="56">
        <v>3</v>
      </c>
      <c r="AB86" s="57"/>
      <c r="AC86" s="56">
        <v>5</v>
      </c>
      <c r="AD86" s="57"/>
      <c r="AE86" s="56">
        <v>7</v>
      </c>
      <c r="AF86" s="57"/>
      <c r="AG86" s="56">
        <v>0</v>
      </c>
      <c r="AH86" s="57"/>
      <c r="AI86" s="56">
        <v>0</v>
      </c>
      <c r="AJ86" s="57"/>
      <c r="AK86" s="56">
        <v>0</v>
      </c>
      <c r="AL86" s="57"/>
      <c r="AM86" s="56">
        <v>3</v>
      </c>
      <c r="AN86" s="57"/>
      <c r="AO86" s="56">
        <v>5</v>
      </c>
      <c r="AP86" s="57"/>
      <c r="AQ86" s="56">
        <v>7</v>
      </c>
      <c r="AR86" s="57"/>
      <c r="AS86" s="40">
        <v>0</v>
      </c>
      <c r="AT86" s="41"/>
      <c r="AU86" s="40">
        <v>0</v>
      </c>
      <c r="AV86" s="41"/>
      <c r="AW86" s="40">
        <v>1</v>
      </c>
      <c r="AX86" s="41"/>
      <c r="AY86" s="40">
        <v>5</v>
      </c>
      <c r="AZ86" s="41"/>
      <c r="BA86" s="40">
        <v>0</v>
      </c>
      <c r="BB86" s="41"/>
      <c r="BC86" s="40">
        <v>0</v>
      </c>
      <c r="BD86" s="41"/>
      <c r="BE86" s="40">
        <v>0</v>
      </c>
      <c r="BF86" s="41"/>
      <c r="BG86" s="40">
        <v>0</v>
      </c>
      <c r="BH86" s="41"/>
      <c r="BI86" s="40">
        <v>1</v>
      </c>
      <c r="BJ86" s="41"/>
      <c r="BK86" s="40">
        <v>5</v>
      </c>
      <c r="BL86" s="41"/>
      <c r="BM86" s="40">
        <v>0</v>
      </c>
      <c r="BN86" s="41"/>
      <c r="BO86" s="40">
        <v>2</v>
      </c>
      <c r="BP86" s="41"/>
      <c r="BQ86" s="40">
        <v>4</v>
      </c>
      <c r="BR86" s="41"/>
      <c r="BS86" s="40">
        <v>3</v>
      </c>
      <c r="BT86" s="41"/>
      <c r="BU86" s="40">
        <v>0</v>
      </c>
      <c r="BV86" s="41"/>
      <c r="BW86" s="40">
        <v>0</v>
      </c>
      <c r="BX86" s="41"/>
      <c r="BY86" s="40">
        <v>0</v>
      </c>
      <c r="BZ86" s="41"/>
      <c r="CA86" s="40">
        <v>2</v>
      </c>
      <c r="CB86" s="41"/>
      <c r="CC86" s="40">
        <v>4</v>
      </c>
      <c r="CD86" s="41"/>
      <c r="CE86" s="40">
        <v>3</v>
      </c>
      <c r="CF86" s="41"/>
      <c r="CG86" s="40">
        <v>0</v>
      </c>
      <c r="CH86" s="41"/>
      <c r="CI86" s="40">
        <v>0</v>
      </c>
      <c r="CJ86" s="41"/>
      <c r="CK86" s="40">
        <v>0</v>
      </c>
      <c r="CL86" s="41"/>
      <c r="CM86" s="40">
        <v>0</v>
      </c>
      <c r="CN86" s="41"/>
      <c r="CO86" s="40">
        <v>0</v>
      </c>
      <c r="CP86" s="41"/>
      <c r="CQ86" s="40">
        <v>0</v>
      </c>
      <c r="CR86" s="41"/>
      <c r="CS86" s="40">
        <v>0</v>
      </c>
      <c r="CT86" s="41"/>
      <c r="CU86" s="40">
        <v>0</v>
      </c>
      <c r="CV86" s="41"/>
      <c r="CW86" s="40">
        <v>0</v>
      </c>
      <c r="CX86" s="41"/>
      <c r="CY86" s="40">
        <v>0</v>
      </c>
      <c r="CZ86" s="41"/>
    </row>
    <row r="87" spans="1:104" ht="18.75" x14ac:dyDescent="0.3">
      <c r="A87" s="11"/>
      <c r="B87" s="12"/>
      <c r="C87" s="12"/>
      <c r="D87" s="13"/>
      <c r="E87" s="5"/>
      <c r="F87" s="5"/>
      <c r="G87" s="9"/>
      <c r="H87" s="10"/>
      <c r="I87" s="1" t="s">
        <v>13</v>
      </c>
      <c r="J87" s="40">
        <v>5</v>
      </c>
      <c r="K87" s="42"/>
      <c r="L87" s="41"/>
      <c r="M87" s="40">
        <v>2</v>
      </c>
      <c r="N87" s="42"/>
      <c r="O87" s="41"/>
      <c r="P87" s="40">
        <v>0</v>
      </c>
      <c r="Q87" s="42"/>
      <c r="R87" s="41"/>
      <c r="S87" s="40">
        <v>3</v>
      </c>
      <c r="T87" s="42"/>
      <c r="U87" s="41"/>
      <c r="V87" s="40">
        <v>0</v>
      </c>
      <c r="W87" s="42"/>
      <c r="X87" s="41"/>
      <c r="Y87" s="56">
        <v>0</v>
      </c>
      <c r="Z87" s="57"/>
      <c r="AA87" s="56">
        <v>0</v>
      </c>
      <c r="AB87" s="57"/>
      <c r="AC87" s="56">
        <v>0</v>
      </c>
      <c r="AD87" s="57"/>
      <c r="AE87" s="56">
        <v>0</v>
      </c>
      <c r="AF87" s="57"/>
      <c r="AG87" s="56">
        <v>0</v>
      </c>
      <c r="AH87" s="57"/>
      <c r="AI87" s="56">
        <v>0</v>
      </c>
      <c r="AJ87" s="57"/>
      <c r="AK87" s="56">
        <v>0</v>
      </c>
      <c r="AL87" s="57"/>
      <c r="AM87" s="56">
        <v>0</v>
      </c>
      <c r="AN87" s="57"/>
      <c r="AO87" s="56">
        <v>1</v>
      </c>
      <c r="AP87" s="57"/>
      <c r="AQ87" s="56">
        <v>1</v>
      </c>
      <c r="AR87" s="57"/>
      <c r="AS87" s="40">
        <v>0</v>
      </c>
      <c r="AT87" s="41"/>
      <c r="AU87" s="40">
        <v>0</v>
      </c>
      <c r="AV87" s="41"/>
      <c r="AW87" s="40">
        <v>0</v>
      </c>
      <c r="AX87" s="41"/>
      <c r="AY87" s="40">
        <v>0</v>
      </c>
      <c r="AZ87" s="41"/>
      <c r="BA87" s="40">
        <v>0</v>
      </c>
      <c r="BB87" s="41"/>
      <c r="BC87" s="40">
        <v>0</v>
      </c>
      <c r="BD87" s="41"/>
      <c r="BE87" s="40">
        <v>0</v>
      </c>
      <c r="BF87" s="41"/>
      <c r="BG87" s="40">
        <v>0</v>
      </c>
      <c r="BH87" s="41"/>
      <c r="BI87" s="40">
        <v>0</v>
      </c>
      <c r="BJ87" s="41"/>
      <c r="BK87" s="40">
        <v>0</v>
      </c>
      <c r="BL87" s="41"/>
      <c r="BM87" s="40">
        <v>0</v>
      </c>
      <c r="BN87" s="41"/>
      <c r="BO87" s="40">
        <v>1</v>
      </c>
      <c r="BP87" s="41"/>
      <c r="BQ87" s="40">
        <v>1</v>
      </c>
      <c r="BR87" s="41"/>
      <c r="BS87" s="40">
        <v>0</v>
      </c>
      <c r="BT87" s="41"/>
      <c r="BU87" s="40">
        <v>0</v>
      </c>
      <c r="BV87" s="41"/>
      <c r="BW87" s="40">
        <v>0</v>
      </c>
      <c r="BX87" s="41"/>
      <c r="BY87" s="40">
        <v>0</v>
      </c>
      <c r="BZ87" s="41"/>
      <c r="CA87" s="40">
        <v>1</v>
      </c>
      <c r="CB87" s="41"/>
      <c r="CC87" s="40">
        <v>2</v>
      </c>
      <c r="CD87" s="41"/>
      <c r="CE87" s="40">
        <v>0</v>
      </c>
      <c r="CF87" s="41"/>
      <c r="CG87" s="40">
        <v>0</v>
      </c>
      <c r="CH87" s="41"/>
      <c r="CI87" s="40">
        <v>0</v>
      </c>
      <c r="CJ87" s="41"/>
      <c r="CK87" s="40">
        <v>0</v>
      </c>
      <c r="CL87" s="41"/>
      <c r="CM87" s="40">
        <v>0</v>
      </c>
      <c r="CN87" s="41"/>
      <c r="CO87" s="40">
        <v>0</v>
      </c>
      <c r="CP87" s="41"/>
      <c r="CQ87" s="40">
        <v>0</v>
      </c>
      <c r="CR87" s="41"/>
      <c r="CS87" s="40">
        <v>0</v>
      </c>
      <c r="CT87" s="41"/>
      <c r="CU87" s="40">
        <v>0</v>
      </c>
      <c r="CV87" s="41"/>
      <c r="CW87" s="40">
        <v>0</v>
      </c>
      <c r="CX87" s="41"/>
      <c r="CY87" s="40">
        <v>0</v>
      </c>
      <c r="CZ87" s="41"/>
    </row>
    <row r="88" spans="1:104" ht="18.75" x14ac:dyDescent="0.3">
      <c r="A88" s="11"/>
      <c r="B88" s="12"/>
      <c r="C88" s="12"/>
      <c r="D88" s="13"/>
      <c r="E88" s="5"/>
      <c r="F88" s="5"/>
      <c r="G88" s="9"/>
      <c r="H88" s="10"/>
      <c r="I88" s="1" t="s">
        <v>14</v>
      </c>
      <c r="J88" s="37">
        <v>0.16666666666666666</v>
      </c>
      <c r="K88" s="39"/>
      <c r="L88" s="38"/>
      <c r="M88" s="37">
        <v>0.13333333333333333</v>
      </c>
      <c r="N88" s="39"/>
      <c r="O88" s="38"/>
      <c r="P88" s="37">
        <v>0</v>
      </c>
      <c r="Q88" s="39"/>
      <c r="R88" s="38"/>
      <c r="S88" s="37">
        <v>0.33333333333333331</v>
      </c>
      <c r="T88" s="39"/>
      <c r="U88" s="38"/>
      <c r="V88" s="37" t="s">
        <v>15</v>
      </c>
      <c r="W88" s="39"/>
      <c r="X88" s="38"/>
      <c r="Y88" s="60" t="s">
        <v>15</v>
      </c>
      <c r="Z88" s="61"/>
      <c r="AA88" s="60">
        <v>0</v>
      </c>
      <c r="AB88" s="61"/>
      <c r="AC88" s="60">
        <v>0</v>
      </c>
      <c r="AD88" s="61"/>
      <c r="AE88" s="60">
        <v>0</v>
      </c>
      <c r="AF88" s="61"/>
      <c r="AG88" s="60" t="s">
        <v>15</v>
      </c>
      <c r="AH88" s="61"/>
      <c r="AI88" s="60" t="s">
        <v>15</v>
      </c>
      <c r="AJ88" s="61"/>
      <c r="AK88" s="60" t="s">
        <v>15</v>
      </c>
      <c r="AL88" s="61"/>
      <c r="AM88" s="60">
        <v>0</v>
      </c>
      <c r="AN88" s="61"/>
      <c r="AO88" s="60">
        <v>0.2</v>
      </c>
      <c r="AP88" s="61"/>
      <c r="AQ88" s="60">
        <v>0.14285714285714285</v>
      </c>
      <c r="AR88" s="61"/>
      <c r="AS88" s="37" t="s">
        <v>15</v>
      </c>
      <c r="AT88" s="38"/>
      <c r="AU88" s="37" t="s">
        <v>15</v>
      </c>
      <c r="AV88" s="38"/>
      <c r="AW88" s="37">
        <v>0</v>
      </c>
      <c r="AX88" s="38"/>
      <c r="AY88" s="37">
        <v>0</v>
      </c>
      <c r="AZ88" s="38"/>
      <c r="BA88" s="37" t="s">
        <v>15</v>
      </c>
      <c r="BB88" s="38"/>
      <c r="BC88" s="37" t="s">
        <v>15</v>
      </c>
      <c r="BD88" s="38"/>
      <c r="BE88" s="37" t="s">
        <v>15</v>
      </c>
      <c r="BF88" s="38"/>
      <c r="BG88" s="37" t="s">
        <v>15</v>
      </c>
      <c r="BH88" s="38"/>
      <c r="BI88" s="37">
        <v>0</v>
      </c>
      <c r="BJ88" s="38"/>
      <c r="BK88" s="37">
        <v>0</v>
      </c>
      <c r="BL88" s="38"/>
      <c r="BM88" s="37" t="s">
        <v>15</v>
      </c>
      <c r="BN88" s="38"/>
      <c r="BO88" s="37">
        <v>0.5</v>
      </c>
      <c r="BP88" s="38"/>
      <c r="BQ88" s="37">
        <v>0.25</v>
      </c>
      <c r="BR88" s="38"/>
      <c r="BS88" s="37">
        <v>0</v>
      </c>
      <c r="BT88" s="38"/>
      <c r="BU88" s="37" t="s">
        <v>15</v>
      </c>
      <c r="BV88" s="38"/>
      <c r="BW88" s="37" t="s">
        <v>15</v>
      </c>
      <c r="BX88" s="38"/>
      <c r="BY88" s="37" t="s">
        <v>15</v>
      </c>
      <c r="BZ88" s="38"/>
      <c r="CA88" s="37">
        <v>0.5</v>
      </c>
      <c r="CB88" s="38"/>
      <c r="CC88" s="37">
        <v>0.5</v>
      </c>
      <c r="CD88" s="38"/>
      <c r="CE88" s="37">
        <v>0</v>
      </c>
      <c r="CF88" s="38"/>
      <c r="CG88" s="37" t="s">
        <v>15</v>
      </c>
      <c r="CH88" s="38"/>
      <c r="CI88" s="37" t="s">
        <v>15</v>
      </c>
      <c r="CJ88" s="38"/>
      <c r="CK88" s="37" t="s">
        <v>15</v>
      </c>
      <c r="CL88" s="38"/>
      <c r="CM88" s="37" t="s">
        <v>15</v>
      </c>
      <c r="CN88" s="38"/>
      <c r="CO88" s="37" t="s">
        <v>15</v>
      </c>
      <c r="CP88" s="38"/>
      <c r="CQ88" s="37" t="s">
        <v>15</v>
      </c>
      <c r="CR88" s="38"/>
      <c r="CS88" s="37" t="s">
        <v>15</v>
      </c>
      <c r="CT88" s="38"/>
      <c r="CU88" s="37" t="s">
        <v>15</v>
      </c>
      <c r="CV88" s="38"/>
      <c r="CW88" s="37" t="s">
        <v>15</v>
      </c>
      <c r="CX88" s="38"/>
      <c r="CY88" s="37" t="s">
        <v>15</v>
      </c>
      <c r="CZ88" s="38"/>
    </row>
    <row r="90" spans="1:104" ht="18.75" x14ac:dyDescent="0.3">
      <c r="A90" s="1" t="s">
        <v>0</v>
      </c>
      <c r="B90" s="1" t="s">
        <v>1</v>
      </c>
      <c r="C90" s="1" t="s">
        <v>2</v>
      </c>
      <c r="D90" s="1" t="s">
        <v>3</v>
      </c>
      <c r="H90" s="2"/>
      <c r="I90" s="1" t="s">
        <v>4</v>
      </c>
      <c r="J90" s="51">
        <v>184</v>
      </c>
      <c r="K90" s="52"/>
      <c r="L90" s="53"/>
      <c r="M90" s="51">
        <v>32</v>
      </c>
      <c r="N90" s="52"/>
      <c r="O90" s="53"/>
      <c r="P90" s="51">
        <v>60</v>
      </c>
      <c r="Q90" s="52"/>
      <c r="R90" s="53"/>
      <c r="S90" s="51">
        <v>72</v>
      </c>
      <c r="T90" s="52"/>
      <c r="U90" s="53"/>
      <c r="V90" s="51">
        <v>20</v>
      </c>
      <c r="W90" s="52"/>
      <c r="X90" s="53"/>
      <c r="Y90" s="54">
        <v>0</v>
      </c>
      <c r="Z90" s="55"/>
      <c r="AA90" s="54">
        <v>4</v>
      </c>
      <c r="AB90" s="55"/>
      <c r="AC90" s="54">
        <v>0</v>
      </c>
      <c r="AD90" s="55"/>
      <c r="AE90" s="54">
        <v>12</v>
      </c>
      <c r="AF90" s="55"/>
      <c r="AG90" s="54">
        <v>0</v>
      </c>
      <c r="AH90" s="55"/>
      <c r="AI90" s="54">
        <v>0</v>
      </c>
      <c r="AJ90" s="55"/>
      <c r="AK90" s="54">
        <v>0</v>
      </c>
      <c r="AL90" s="55"/>
      <c r="AM90" s="54">
        <v>4</v>
      </c>
      <c r="AN90" s="55"/>
      <c r="AO90" s="54">
        <v>0</v>
      </c>
      <c r="AP90" s="55"/>
      <c r="AQ90" s="54">
        <v>12</v>
      </c>
      <c r="AR90" s="55"/>
      <c r="AS90" s="46">
        <v>0</v>
      </c>
      <c r="AT90" s="47"/>
      <c r="AU90" s="46">
        <v>6</v>
      </c>
      <c r="AV90" s="47"/>
      <c r="AW90" s="46">
        <v>16</v>
      </c>
      <c r="AX90" s="47"/>
      <c r="AY90" s="46">
        <v>8</v>
      </c>
      <c r="AZ90" s="47"/>
      <c r="BA90" s="46">
        <v>0</v>
      </c>
      <c r="BB90" s="47"/>
      <c r="BC90" s="46">
        <v>0</v>
      </c>
      <c r="BD90" s="47"/>
      <c r="BE90" s="46">
        <v>0</v>
      </c>
      <c r="BF90" s="47"/>
      <c r="BG90" s="46">
        <v>6</v>
      </c>
      <c r="BH90" s="47"/>
      <c r="BI90" s="46">
        <v>16</v>
      </c>
      <c r="BJ90" s="47"/>
      <c r="BK90" s="46">
        <v>8</v>
      </c>
      <c r="BL90" s="47"/>
      <c r="BM90" s="46">
        <v>0</v>
      </c>
      <c r="BN90" s="47"/>
      <c r="BO90" s="46">
        <v>8</v>
      </c>
      <c r="BP90" s="47"/>
      <c r="BQ90" s="46">
        <v>26</v>
      </c>
      <c r="BR90" s="47"/>
      <c r="BS90" s="46">
        <v>2</v>
      </c>
      <c r="BT90" s="47"/>
      <c r="BU90" s="46">
        <v>0</v>
      </c>
      <c r="BV90" s="47"/>
      <c r="BW90" s="46">
        <v>0</v>
      </c>
      <c r="BX90" s="47"/>
      <c r="BY90" s="46">
        <v>0</v>
      </c>
      <c r="BZ90" s="47"/>
      <c r="CA90" s="46">
        <v>8</v>
      </c>
      <c r="CB90" s="47"/>
      <c r="CC90" s="46">
        <v>26</v>
      </c>
      <c r="CD90" s="47"/>
      <c r="CE90" s="46">
        <v>2</v>
      </c>
      <c r="CF90" s="47"/>
      <c r="CG90" s="46">
        <v>0</v>
      </c>
      <c r="CH90" s="47"/>
      <c r="CI90" s="46">
        <v>8</v>
      </c>
      <c r="CJ90" s="47"/>
      <c r="CK90" s="46">
        <v>0</v>
      </c>
      <c r="CL90" s="47"/>
      <c r="CM90" s="46">
        <v>2</v>
      </c>
      <c r="CN90" s="47"/>
      <c r="CO90" s="46">
        <v>0</v>
      </c>
      <c r="CP90" s="47"/>
      <c r="CQ90" s="46">
        <v>0</v>
      </c>
      <c r="CR90" s="47"/>
      <c r="CS90" s="46">
        <v>0</v>
      </c>
      <c r="CT90" s="47"/>
      <c r="CU90" s="46">
        <v>8</v>
      </c>
      <c r="CV90" s="47"/>
      <c r="CW90" s="46">
        <v>0</v>
      </c>
      <c r="CX90" s="47"/>
      <c r="CY90" s="46">
        <v>2</v>
      </c>
      <c r="CZ90" s="47"/>
    </row>
    <row r="91" spans="1:104" ht="18.75" x14ac:dyDescent="0.3">
      <c r="A91" s="3"/>
      <c r="B91" s="3"/>
      <c r="C91" s="3"/>
      <c r="D91" s="4"/>
      <c r="E91" s="5"/>
      <c r="F91" s="5"/>
      <c r="G91" s="7"/>
      <c r="H91" s="8"/>
      <c r="I91" s="1" t="s">
        <v>5</v>
      </c>
      <c r="J91" s="43">
        <v>119.25999999999999</v>
      </c>
      <c r="K91" s="45"/>
      <c r="L91" s="44"/>
      <c r="M91" s="43">
        <v>6.2</v>
      </c>
      <c r="N91" s="45"/>
      <c r="O91" s="44"/>
      <c r="P91" s="43">
        <v>51.52</v>
      </c>
      <c r="Q91" s="45"/>
      <c r="R91" s="44"/>
      <c r="S91" s="43">
        <v>46.88</v>
      </c>
      <c r="T91" s="45"/>
      <c r="U91" s="44"/>
      <c r="V91" s="43">
        <v>14.66</v>
      </c>
      <c r="W91" s="45"/>
      <c r="X91" s="44"/>
      <c r="Y91" s="58">
        <v>0</v>
      </c>
      <c r="Z91" s="59"/>
      <c r="AA91" s="58">
        <v>0</v>
      </c>
      <c r="AB91" s="59"/>
      <c r="AC91" s="58">
        <v>0</v>
      </c>
      <c r="AD91" s="59"/>
      <c r="AE91" s="58">
        <v>0</v>
      </c>
      <c r="AF91" s="59"/>
      <c r="AG91" s="58">
        <v>0</v>
      </c>
      <c r="AH91" s="59"/>
      <c r="AI91" s="58">
        <v>0</v>
      </c>
      <c r="AJ91" s="59"/>
      <c r="AK91" s="58">
        <v>0</v>
      </c>
      <c r="AL91" s="59"/>
      <c r="AM91" s="58">
        <v>6.2</v>
      </c>
      <c r="AN91" s="59"/>
      <c r="AO91" s="58">
        <v>0</v>
      </c>
      <c r="AP91" s="59"/>
      <c r="AQ91" s="58">
        <v>0</v>
      </c>
      <c r="AR91" s="59"/>
      <c r="AS91" s="43">
        <v>0</v>
      </c>
      <c r="AT91" s="44"/>
      <c r="AU91" s="43">
        <v>0</v>
      </c>
      <c r="AV91" s="44"/>
      <c r="AW91" s="43">
        <v>0</v>
      </c>
      <c r="AX91" s="44"/>
      <c r="AY91" s="43">
        <v>0</v>
      </c>
      <c r="AZ91" s="44"/>
      <c r="BA91" s="43">
        <v>0</v>
      </c>
      <c r="BB91" s="44"/>
      <c r="BC91" s="43">
        <v>0</v>
      </c>
      <c r="BD91" s="44"/>
      <c r="BE91" s="43">
        <v>0</v>
      </c>
      <c r="BF91" s="44"/>
      <c r="BG91" s="43">
        <v>12.24</v>
      </c>
      <c r="BH91" s="44"/>
      <c r="BI91" s="43">
        <v>21.28</v>
      </c>
      <c r="BJ91" s="44"/>
      <c r="BK91" s="43">
        <v>18</v>
      </c>
      <c r="BL91" s="44"/>
      <c r="BM91" s="43">
        <v>0</v>
      </c>
      <c r="BN91" s="44"/>
      <c r="BO91" s="43">
        <v>0</v>
      </c>
      <c r="BP91" s="44"/>
      <c r="BQ91" s="43">
        <v>0</v>
      </c>
      <c r="BR91" s="44"/>
      <c r="BS91" s="43">
        <v>0</v>
      </c>
      <c r="BT91" s="44"/>
      <c r="BU91" s="43">
        <v>0</v>
      </c>
      <c r="BV91" s="44"/>
      <c r="BW91" s="43">
        <v>0</v>
      </c>
      <c r="BX91" s="44"/>
      <c r="BY91" s="43">
        <v>0</v>
      </c>
      <c r="BZ91" s="44"/>
      <c r="CA91" s="43">
        <v>10.24</v>
      </c>
      <c r="CB91" s="44"/>
      <c r="CC91" s="43">
        <v>36.64</v>
      </c>
      <c r="CD91" s="44"/>
      <c r="CE91" s="43">
        <v>0</v>
      </c>
      <c r="CF91" s="44"/>
      <c r="CG91" s="43">
        <v>0</v>
      </c>
      <c r="CH91" s="44"/>
      <c r="CI91" s="43">
        <v>11.1</v>
      </c>
      <c r="CJ91" s="44"/>
      <c r="CK91" s="43">
        <v>0</v>
      </c>
      <c r="CL91" s="44"/>
      <c r="CM91" s="43">
        <v>0</v>
      </c>
      <c r="CN91" s="44"/>
      <c r="CO91" s="43">
        <v>0</v>
      </c>
      <c r="CP91" s="44"/>
      <c r="CQ91" s="43">
        <v>0</v>
      </c>
      <c r="CR91" s="44"/>
      <c r="CS91" s="43">
        <v>0</v>
      </c>
      <c r="CT91" s="44"/>
      <c r="CU91" s="43">
        <v>3.56</v>
      </c>
      <c r="CV91" s="44"/>
      <c r="CW91" s="43">
        <v>0</v>
      </c>
      <c r="CX91" s="44"/>
      <c r="CY91" s="43">
        <v>0</v>
      </c>
      <c r="CZ91" s="44"/>
    </row>
    <row r="92" spans="1:104" ht="18.75" x14ac:dyDescent="0.3">
      <c r="A92" s="1" t="s">
        <v>6</v>
      </c>
      <c r="B92" s="1" t="s">
        <v>7</v>
      </c>
      <c r="C92" s="1" t="s">
        <v>8</v>
      </c>
      <c r="D92" s="1" t="s">
        <v>9</v>
      </c>
      <c r="E92" s="5"/>
      <c r="F92" s="5" t="s">
        <v>27</v>
      </c>
      <c r="G92" s="33"/>
      <c r="H92" s="34"/>
      <c r="I92" s="1" t="s">
        <v>10</v>
      </c>
      <c r="J92" s="43">
        <v>-64.740000000000009</v>
      </c>
      <c r="K92" s="45"/>
      <c r="L92" s="44"/>
      <c r="M92" s="43">
        <v>-25.8</v>
      </c>
      <c r="N92" s="45"/>
      <c r="O92" s="44"/>
      <c r="P92" s="43">
        <v>-8.4799999999999969</v>
      </c>
      <c r="Q92" s="45"/>
      <c r="R92" s="44"/>
      <c r="S92" s="43">
        <v>-25.119999999999997</v>
      </c>
      <c r="T92" s="45"/>
      <c r="U92" s="44"/>
      <c r="V92" s="43">
        <v>-5.34</v>
      </c>
      <c r="W92" s="45"/>
      <c r="X92" s="44"/>
      <c r="Y92" s="58">
        <v>0</v>
      </c>
      <c r="Z92" s="59"/>
      <c r="AA92" s="58">
        <v>-4</v>
      </c>
      <c r="AB92" s="59"/>
      <c r="AC92" s="58">
        <v>0</v>
      </c>
      <c r="AD92" s="59"/>
      <c r="AE92" s="58">
        <v>-12</v>
      </c>
      <c r="AF92" s="59"/>
      <c r="AG92" s="58">
        <v>0</v>
      </c>
      <c r="AH92" s="59"/>
      <c r="AI92" s="58">
        <v>0</v>
      </c>
      <c r="AJ92" s="59"/>
      <c r="AK92" s="58">
        <v>0</v>
      </c>
      <c r="AL92" s="59"/>
      <c r="AM92" s="58">
        <v>2.2000000000000002</v>
      </c>
      <c r="AN92" s="59"/>
      <c r="AO92" s="58">
        <v>0</v>
      </c>
      <c r="AP92" s="59"/>
      <c r="AQ92" s="58">
        <v>-12</v>
      </c>
      <c r="AR92" s="59"/>
      <c r="AS92" s="43">
        <v>0</v>
      </c>
      <c r="AT92" s="44"/>
      <c r="AU92" s="43">
        <v>-6</v>
      </c>
      <c r="AV92" s="44"/>
      <c r="AW92" s="43">
        <v>-16</v>
      </c>
      <c r="AX92" s="44"/>
      <c r="AY92" s="43">
        <v>-8</v>
      </c>
      <c r="AZ92" s="44"/>
      <c r="BA92" s="43">
        <v>0</v>
      </c>
      <c r="BB92" s="44"/>
      <c r="BC92" s="43">
        <v>0</v>
      </c>
      <c r="BD92" s="44"/>
      <c r="BE92" s="43">
        <v>0</v>
      </c>
      <c r="BF92" s="44"/>
      <c r="BG92" s="43">
        <v>6.24</v>
      </c>
      <c r="BH92" s="44"/>
      <c r="BI92" s="43">
        <v>5.2800000000000011</v>
      </c>
      <c r="BJ92" s="44"/>
      <c r="BK92" s="43">
        <v>10</v>
      </c>
      <c r="BL92" s="44"/>
      <c r="BM92" s="43">
        <v>0</v>
      </c>
      <c r="BN92" s="44"/>
      <c r="BO92" s="43">
        <v>-8</v>
      </c>
      <c r="BP92" s="44"/>
      <c r="BQ92" s="43">
        <v>-26</v>
      </c>
      <c r="BR92" s="44"/>
      <c r="BS92" s="43">
        <v>-2</v>
      </c>
      <c r="BT92" s="44"/>
      <c r="BU92" s="43">
        <v>0</v>
      </c>
      <c r="BV92" s="44"/>
      <c r="BW92" s="43">
        <v>0</v>
      </c>
      <c r="BX92" s="44"/>
      <c r="BY92" s="43">
        <v>0</v>
      </c>
      <c r="BZ92" s="44"/>
      <c r="CA92" s="43">
        <v>2.2400000000000002</v>
      </c>
      <c r="CB92" s="44"/>
      <c r="CC92" s="43">
        <v>10.64</v>
      </c>
      <c r="CD92" s="44"/>
      <c r="CE92" s="43">
        <v>-2</v>
      </c>
      <c r="CF92" s="44"/>
      <c r="CG92" s="43">
        <v>0</v>
      </c>
      <c r="CH92" s="44"/>
      <c r="CI92" s="43">
        <v>3.0999999999999996</v>
      </c>
      <c r="CJ92" s="44"/>
      <c r="CK92" s="43">
        <v>0</v>
      </c>
      <c r="CL92" s="44"/>
      <c r="CM92" s="43">
        <v>-2</v>
      </c>
      <c r="CN92" s="44"/>
      <c r="CO92" s="43">
        <v>0</v>
      </c>
      <c r="CP92" s="44"/>
      <c r="CQ92" s="43">
        <v>0</v>
      </c>
      <c r="CR92" s="44"/>
      <c r="CS92" s="43">
        <v>0</v>
      </c>
      <c r="CT92" s="44"/>
      <c r="CU92" s="43">
        <v>-4.4399999999999995</v>
      </c>
      <c r="CV92" s="44"/>
      <c r="CW92" s="43">
        <v>0</v>
      </c>
      <c r="CX92" s="44"/>
      <c r="CY92" s="43">
        <v>-2</v>
      </c>
      <c r="CZ92" s="44"/>
    </row>
    <row r="93" spans="1:104" ht="18.75" x14ac:dyDescent="0.3">
      <c r="A93" s="35"/>
      <c r="B93" s="12"/>
      <c r="C93" s="12"/>
      <c r="D93" s="13"/>
      <c r="E93" s="5"/>
      <c r="F93" s="5"/>
      <c r="G93" s="33"/>
      <c r="H93" s="34"/>
      <c r="I93" s="1" t="s">
        <v>11</v>
      </c>
      <c r="J93" s="37">
        <v>-0.35184782608695658</v>
      </c>
      <c r="K93" s="39"/>
      <c r="L93" s="38"/>
      <c r="M93" s="37">
        <v>-0.80625000000000002</v>
      </c>
      <c r="N93" s="39"/>
      <c r="O93" s="38"/>
      <c r="P93" s="37">
        <v>-0.14133333333333328</v>
      </c>
      <c r="Q93" s="39"/>
      <c r="R93" s="38"/>
      <c r="S93" s="37">
        <v>-0.34888888888888886</v>
      </c>
      <c r="T93" s="39"/>
      <c r="U93" s="38"/>
      <c r="V93" s="37">
        <v>-0.26700000000000002</v>
      </c>
      <c r="W93" s="39"/>
      <c r="X93" s="38"/>
      <c r="Y93" s="60" t="s">
        <v>15</v>
      </c>
      <c r="Z93" s="61"/>
      <c r="AA93" s="60">
        <v>-1</v>
      </c>
      <c r="AB93" s="61"/>
      <c r="AC93" s="60" t="s">
        <v>15</v>
      </c>
      <c r="AD93" s="61"/>
      <c r="AE93" s="60">
        <v>-1</v>
      </c>
      <c r="AF93" s="61"/>
      <c r="AG93" s="60" t="s">
        <v>15</v>
      </c>
      <c r="AH93" s="61"/>
      <c r="AI93" s="60" t="s">
        <v>15</v>
      </c>
      <c r="AJ93" s="61"/>
      <c r="AK93" s="60" t="s">
        <v>15</v>
      </c>
      <c r="AL93" s="61"/>
      <c r="AM93" s="60">
        <v>0.55000000000000004</v>
      </c>
      <c r="AN93" s="61"/>
      <c r="AO93" s="60" t="s">
        <v>15</v>
      </c>
      <c r="AP93" s="61"/>
      <c r="AQ93" s="60">
        <v>-1</v>
      </c>
      <c r="AR93" s="61"/>
      <c r="AS93" s="37" t="s">
        <v>15</v>
      </c>
      <c r="AT93" s="38"/>
      <c r="AU93" s="37">
        <v>-1</v>
      </c>
      <c r="AV93" s="38"/>
      <c r="AW93" s="37">
        <v>-1</v>
      </c>
      <c r="AX93" s="38"/>
      <c r="AY93" s="37">
        <v>-1</v>
      </c>
      <c r="AZ93" s="38"/>
      <c r="BA93" s="37" t="s">
        <v>15</v>
      </c>
      <c r="BB93" s="38"/>
      <c r="BC93" s="37" t="s">
        <v>15</v>
      </c>
      <c r="BD93" s="38"/>
      <c r="BE93" s="37" t="s">
        <v>15</v>
      </c>
      <c r="BF93" s="38"/>
      <c r="BG93" s="37">
        <v>1.04</v>
      </c>
      <c r="BH93" s="38"/>
      <c r="BI93" s="37">
        <v>0.33000000000000007</v>
      </c>
      <c r="BJ93" s="38"/>
      <c r="BK93" s="37">
        <v>1.25</v>
      </c>
      <c r="BL93" s="38"/>
      <c r="BM93" s="37" t="s">
        <v>15</v>
      </c>
      <c r="BN93" s="38"/>
      <c r="BO93" s="37">
        <v>-1</v>
      </c>
      <c r="BP93" s="38"/>
      <c r="BQ93" s="37">
        <v>-1</v>
      </c>
      <c r="BR93" s="38"/>
      <c r="BS93" s="37">
        <v>-1</v>
      </c>
      <c r="BT93" s="38"/>
      <c r="BU93" s="37" t="s">
        <v>15</v>
      </c>
      <c r="BV93" s="38"/>
      <c r="BW93" s="37" t="s">
        <v>15</v>
      </c>
      <c r="BX93" s="38"/>
      <c r="BY93" s="37" t="s">
        <v>15</v>
      </c>
      <c r="BZ93" s="38"/>
      <c r="CA93" s="37">
        <v>0.28000000000000003</v>
      </c>
      <c r="CB93" s="38"/>
      <c r="CC93" s="37">
        <v>0.40923076923076923</v>
      </c>
      <c r="CD93" s="38"/>
      <c r="CE93" s="37">
        <v>-1</v>
      </c>
      <c r="CF93" s="38"/>
      <c r="CG93" s="37" t="s">
        <v>15</v>
      </c>
      <c r="CH93" s="38"/>
      <c r="CI93" s="37">
        <v>0.38749999999999996</v>
      </c>
      <c r="CJ93" s="38"/>
      <c r="CK93" s="37" t="s">
        <v>15</v>
      </c>
      <c r="CL93" s="38"/>
      <c r="CM93" s="37">
        <v>-1</v>
      </c>
      <c r="CN93" s="38"/>
      <c r="CO93" s="37" t="s">
        <v>15</v>
      </c>
      <c r="CP93" s="38"/>
      <c r="CQ93" s="37" t="s">
        <v>15</v>
      </c>
      <c r="CR93" s="38"/>
      <c r="CS93" s="37" t="s">
        <v>15</v>
      </c>
      <c r="CT93" s="38"/>
      <c r="CU93" s="37">
        <v>-0.55499999999999994</v>
      </c>
      <c r="CV93" s="38"/>
      <c r="CW93" s="37" t="s">
        <v>15</v>
      </c>
      <c r="CX93" s="38"/>
      <c r="CY93" s="37">
        <v>-1</v>
      </c>
      <c r="CZ93" s="38"/>
    </row>
    <row r="94" spans="1:104" ht="18.75" x14ac:dyDescent="0.3">
      <c r="A94" s="35"/>
      <c r="B94" s="12"/>
      <c r="C94" s="12"/>
      <c r="D94" s="13"/>
      <c r="E94" s="5"/>
      <c r="F94" s="5"/>
      <c r="G94" s="33"/>
      <c r="H94" s="34"/>
      <c r="I94" s="1" t="s">
        <v>12</v>
      </c>
      <c r="J94" s="40">
        <v>46</v>
      </c>
      <c r="K94" s="42"/>
      <c r="L94" s="41"/>
      <c r="M94" s="40">
        <v>8</v>
      </c>
      <c r="N94" s="42"/>
      <c r="O94" s="41"/>
      <c r="P94" s="40">
        <v>15</v>
      </c>
      <c r="Q94" s="42"/>
      <c r="R94" s="41"/>
      <c r="S94" s="40">
        <v>18</v>
      </c>
      <c r="T94" s="42"/>
      <c r="U94" s="41"/>
      <c r="V94" s="40">
        <v>5</v>
      </c>
      <c r="W94" s="42"/>
      <c r="X94" s="41"/>
      <c r="Y94" s="56">
        <v>0</v>
      </c>
      <c r="Z94" s="57"/>
      <c r="AA94" s="56">
        <v>2</v>
      </c>
      <c r="AB94" s="57"/>
      <c r="AC94" s="56">
        <v>0</v>
      </c>
      <c r="AD94" s="57"/>
      <c r="AE94" s="56">
        <v>6</v>
      </c>
      <c r="AF94" s="57"/>
      <c r="AG94" s="56">
        <v>0</v>
      </c>
      <c r="AH94" s="57"/>
      <c r="AI94" s="56">
        <v>0</v>
      </c>
      <c r="AJ94" s="57"/>
      <c r="AK94" s="56">
        <v>0</v>
      </c>
      <c r="AL94" s="57"/>
      <c r="AM94" s="56">
        <v>2</v>
      </c>
      <c r="AN94" s="57"/>
      <c r="AO94" s="56">
        <v>0</v>
      </c>
      <c r="AP94" s="57"/>
      <c r="AQ94" s="56">
        <v>6</v>
      </c>
      <c r="AR94" s="57"/>
      <c r="AS94" s="40">
        <v>0</v>
      </c>
      <c r="AT94" s="41"/>
      <c r="AU94" s="40">
        <v>3</v>
      </c>
      <c r="AV94" s="41"/>
      <c r="AW94" s="40">
        <v>8</v>
      </c>
      <c r="AX94" s="41"/>
      <c r="AY94" s="40">
        <v>4</v>
      </c>
      <c r="AZ94" s="41"/>
      <c r="BA94" s="40">
        <v>0</v>
      </c>
      <c r="BB94" s="41"/>
      <c r="BC94" s="40">
        <v>0</v>
      </c>
      <c r="BD94" s="41"/>
      <c r="BE94" s="40">
        <v>0</v>
      </c>
      <c r="BF94" s="41"/>
      <c r="BG94" s="40">
        <v>3</v>
      </c>
      <c r="BH94" s="41"/>
      <c r="BI94" s="40">
        <v>8</v>
      </c>
      <c r="BJ94" s="41"/>
      <c r="BK94" s="40">
        <v>4</v>
      </c>
      <c r="BL94" s="41"/>
      <c r="BM94" s="40">
        <v>0</v>
      </c>
      <c r="BN94" s="41"/>
      <c r="BO94" s="40">
        <v>4</v>
      </c>
      <c r="BP94" s="41"/>
      <c r="BQ94" s="40">
        <v>13</v>
      </c>
      <c r="BR94" s="41"/>
      <c r="BS94" s="40">
        <v>1</v>
      </c>
      <c r="BT94" s="41"/>
      <c r="BU94" s="40">
        <v>0</v>
      </c>
      <c r="BV94" s="41"/>
      <c r="BW94" s="40">
        <v>0</v>
      </c>
      <c r="BX94" s="41"/>
      <c r="BY94" s="40">
        <v>0</v>
      </c>
      <c r="BZ94" s="41"/>
      <c r="CA94" s="40">
        <v>4</v>
      </c>
      <c r="CB94" s="41"/>
      <c r="CC94" s="40">
        <v>13</v>
      </c>
      <c r="CD94" s="41"/>
      <c r="CE94" s="40">
        <v>1</v>
      </c>
      <c r="CF94" s="41"/>
      <c r="CG94" s="40">
        <v>0</v>
      </c>
      <c r="CH94" s="41"/>
      <c r="CI94" s="40">
        <v>4</v>
      </c>
      <c r="CJ94" s="41"/>
      <c r="CK94" s="40">
        <v>0</v>
      </c>
      <c r="CL94" s="41"/>
      <c r="CM94" s="40">
        <v>1</v>
      </c>
      <c r="CN94" s="41"/>
      <c r="CO94" s="40">
        <v>0</v>
      </c>
      <c r="CP94" s="41"/>
      <c r="CQ94" s="40">
        <v>0</v>
      </c>
      <c r="CR94" s="41"/>
      <c r="CS94" s="40">
        <v>0</v>
      </c>
      <c r="CT94" s="41"/>
      <c r="CU94" s="40">
        <v>4</v>
      </c>
      <c r="CV94" s="41"/>
      <c r="CW94" s="40">
        <v>0</v>
      </c>
      <c r="CX94" s="41"/>
      <c r="CY94" s="40">
        <v>1</v>
      </c>
      <c r="CZ94" s="41"/>
    </row>
    <row r="95" spans="1:104" ht="18.75" x14ac:dyDescent="0.3">
      <c r="A95" s="35"/>
      <c r="B95" s="12"/>
      <c r="C95" s="12"/>
      <c r="D95" s="13"/>
      <c r="E95" s="5"/>
      <c r="F95" s="5"/>
      <c r="G95" s="33"/>
      <c r="H95" s="34"/>
      <c r="I95" s="1" t="s">
        <v>13</v>
      </c>
      <c r="J95" s="40">
        <v>17</v>
      </c>
      <c r="K95" s="42"/>
      <c r="L95" s="41"/>
      <c r="M95" s="40">
        <v>1</v>
      </c>
      <c r="N95" s="42"/>
      <c r="O95" s="41"/>
      <c r="P95" s="40">
        <v>7</v>
      </c>
      <c r="Q95" s="42"/>
      <c r="R95" s="41"/>
      <c r="S95" s="40">
        <v>8</v>
      </c>
      <c r="T95" s="42"/>
      <c r="U95" s="41"/>
      <c r="V95" s="40">
        <v>1</v>
      </c>
      <c r="W95" s="42"/>
      <c r="X95" s="41"/>
      <c r="Y95" s="56">
        <v>0</v>
      </c>
      <c r="Z95" s="57"/>
      <c r="AA95" s="56">
        <v>0</v>
      </c>
      <c r="AB95" s="57"/>
      <c r="AC95" s="56">
        <v>0</v>
      </c>
      <c r="AD95" s="57"/>
      <c r="AE95" s="56">
        <v>0</v>
      </c>
      <c r="AF95" s="57"/>
      <c r="AG95" s="56">
        <v>0</v>
      </c>
      <c r="AH95" s="57"/>
      <c r="AI95" s="56">
        <v>0</v>
      </c>
      <c r="AJ95" s="57"/>
      <c r="AK95" s="56">
        <v>0</v>
      </c>
      <c r="AL95" s="57"/>
      <c r="AM95" s="56">
        <v>1</v>
      </c>
      <c r="AN95" s="57"/>
      <c r="AO95" s="56">
        <v>0</v>
      </c>
      <c r="AP95" s="57"/>
      <c r="AQ95" s="56">
        <v>0</v>
      </c>
      <c r="AR95" s="57"/>
      <c r="AS95" s="40">
        <v>0</v>
      </c>
      <c r="AT95" s="41"/>
      <c r="AU95" s="40">
        <v>0</v>
      </c>
      <c r="AV95" s="41"/>
      <c r="AW95" s="40">
        <v>0</v>
      </c>
      <c r="AX95" s="41"/>
      <c r="AY95" s="40">
        <v>0</v>
      </c>
      <c r="AZ95" s="41"/>
      <c r="BA95" s="40">
        <v>0</v>
      </c>
      <c r="BB95" s="41"/>
      <c r="BC95" s="40">
        <v>0</v>
      </c>
      <c r="BD95" s="41"/>
      <c r="BE95" s="40">
        <v>0</v>
      </c>
      <c r="BF95" s="41"/>
      <c r="BG95" s="40">
        <v>3</v>
      </c>
      <c r="BH95" s="41"/>
      <c r="BI95" s="40">
        <v>3</v>
      </c>
      <c r="BJ95" s="41"/>
      <c r="BK95" s="40">
        <v>1</v>
      </c>
      <c r="BL95" s="41"/>
      <c r="BM95" s="40">
        <v>0</v>
      </c>
      <c r="BN95" s="41"/>
      <c r="BO95" s="40">
        <v>0</v>
      </c>
      <c r="BP95" s="41"/>
      <c r="BQ95" s="40">
        <v>0</v>
      </c>
      <c r="BR95" s="41"/>
      <c r="BS95" s="40">
        <v>0</v>
      </c>
      <c r="BT95" s="41"/>
      <c r="BU95" s="40">
        <v>0</v>
      </c>
      <c r="BV95" s="41"/>
      <c r="BW95" s="40">
        <v>0</v>
      </c>
      <c r="BX95" s="41"/>
      <c r="BY95" s="40">
        <v>0</v>
      </c>
      <c r="BZ95" s="41"/>
      <c r="CA95" s="40">
        <v>2</v>
      </c>
      <c r="CB95" s="41"/>
      <c r="CC95" s="40">
        <v>6</v>
      </c>
      <c r="CD95" s="41"/>
      <c r="CE95" s="40">
        <v>0</v>
      </c>
      <c r="CF95" s="41"/>
      <c r="CG95" s="40">
        <v>0</v>
      </c>
      <c r="CH95" s="41"/>
      <c r="CI95" s="40">
        <v>1</v>
      </c>
      <c r="CJ95" s="41"/>
      <c r="CK95" s="40">
        <v>0</v>
      </c>
      <c r="CL95" s="41"/>
      <c r="CM95" s="40">
        <v>0</v>
      </c>
      <c r="CN95" s="41"/>
      <c r="CO95" s="40">
        <v>0</v>
      </c>
      <c r="CP95" s="41"/>
      <c r="CQ95" s="40">
        <v>0</v>
      </c>
      <c r="CR95" s="41"/>
      <c r="CS95" s="40">
        <v>0</v>
      </c>
      <c r="CT95" s="41"/>
      <c r="CU95" s="40">
        <v>1</v>
      </c>
      <c r="CV95" s="41"/>
      <c r="CW95" s="40">
        <v>0</v>
      </c>
      <c r="CX95" s="41"/>
      <c r="CY95" s="40">
        <v>0</v>
      </c>
      <c r="CZ95" s="41"/>
    </row>
    <row r="96" spans="1:104" ht="18.75" x14ac:dyDescent="0.3">
      <c r="A96" s="35"/>
      <c r="B96" s="12"/>
      <c r="C96" s="12"/>
      <c r="D96" s="13"/>
      <c r="E96" s="5"/>
      <c r="F96" s="5"/>
      <c r="G96" s="33"/>
      <c r="H96" s="34"/>
      <c r="I96" s="1" t="s">
        <v>14</v>
      </c>
      <c r="J96" s="37">
        <v>0.36956521739130432</v>
      </c>
      <c r="K96" s="39"/>
      <c r="L96" s="38"/>
      <c r="M96" s="37">
        <v>0.125</v>
      </c>
      <c r="N96" s="39"/>
      <c r="O96" s="38"/>
      <c r="P96" s="37">
        <v>0.46666666666666667</v>
      </c>
      <c r="Q96" s="39"/>
      <c r="R96" s="38"/>
      <c r="S96" s="37">
        <v>0.44444444444444442</v>
      </c>
      <c r="T96" s="39"/>
      <c r="U96" s="38"/>
      <c r="V96" s="37">
        <v>0.2</v>
      </c>
      <c r="W96" s="39"/>
      <c r="X96" s="38"/>
      <c r="Y96" s="60" t="s">
        <v>15</v>
      </c>
      <c r="Z96" s="61"/>
      <c r="AA96" s="60">
        <v>0</v>
      </c>
      <c r="AB96" s="61"/>
      <c r="AC96" s="60" t="s">
        <v>15</v>
      </c>
      <c r="AD96" s="61"/>
      <c r="AE96" s="60">
        <v>0</v>
      </c>
      <c r="AF96" s="61"/>
      <c r="AG96" s="60" t="s">
        <v>15</v>
      </c>
      <c r="AH96" s="61"/>
      <c r="AI96" s="60" t="s">
        <v>15</v>
      </c>
      <c r="AJ96" s="61"/>
      <c r="AK96" s="60" t="s">
        <v>15</v>
      </c>
      <c r="AL96" s="61"/>
      <c r="AM96" s="60">
        <v>0.5</v>
      </c>
      <c r="AN96" s="61"/>
      <c r="AO96" s="60" t="s">
        <v>15</v>
      </c>
      <c r="AP96" s="61"/>
      <c r="AQ96" s="60">
        <v>0</v>
      </c>
      <c r="AR96" s="61"/>
      <c r="AS96" s="37" t="s">
        <v>15</v>
      </c>
      <c r="AT96" s="38"/>
      <c r="AU96" s="37">
        <v>0</v>
      </c>
      <c r="AV96" s="38"/>
      <c r="AW96" s="37">
        <v>0</v>
      </c>
      <c r="AX96" s="38"/>
      <c r="AY96" s="37">
        <v>0</v>
      </c>
      <c r="AZ96" s="38"/>
      <c r="BA96" s="37" t="s">
        <v>15</v>
      </c>
      <c r="BB96" s="38"/>
      <c r="BC96" s="37" t="s">
        <v>15</v>
      </c>
      <c r="BD96" s="38"/>
      <c r="BE96" s="37" t="s">
        <v>15</v>
      </c>
      <c r="BF96" s="38"/>
      <c r="BG96" s="37">
        <v>1</v>
      </c>
      <c r="BH96" s="38"/>
      <c r="BI96" s="37">
        <v>0.375</v>
      </c>
      <c r="BJ96" s="38"/>
      <c r="BK96" s="37">
        <v>0.25</v>
      </c>
      <c r="BL96" s="38"/>
      <c r="BM96" s="37" t="s">
        <v>15</v>
      </c>
      <c r="BN96" s="38"/>
      <c r="BO96" s="37">
        <v>0</v>
      </c>
      <c r="BP96" s="38"/>
      <c r="BQ96" s="37">
        <v>0</v>
      </c>
      <c r="BR96" s="38"/>
      <c r="BS96" s="37">
        <v>0</v>
      </c>
      <c r="BT96" s="38"/>
      <c r="BU96" s="37" t="s">
        <v>15</v>
      </c>
      <c r="BV96" s="38"/>
      <c r="BW96" s="37" t="s">
        <v>15</v>
      </c>
      <c r="BX96" s="38"/>
      <c r="BY96" s="37" t="s">
        <v>15</v>
      </c>
      <c r="BZ96" s="38"/>
      <c r="CA96" s="37">
        <v>0.5</v>
      </c>
      <c r="CB96" s="38"/>
      <c r="CC96" s="37">
        <v>0.46153846153846156</v>
      </c>
      <c r="CD96" s="38"/>
      <c r="CE96" s="37">
        <v>0</v>
      </c>
      <c r="CF96" s="38"/>
      <c r="CG96" s="37" t="s">
        <v>15</v>
      </c>
      <c r="CH96" s="38"/>
      <c r="CI96" s="37">
        <v>0.25</v>
      </c>
      <c r="CJ96" s="38"/>
      <c r="CK96" s="37" t="s">
        <v>15</v>
      </c>
      <c r="CL96" s="38"/>
      <c r="CM96" s="37">
        <v>0</v>
      </c>
      <c r="CN96" s="38"/>
      <c r="CO96" s="37" t="s">
        <v>15</v>
      </c>
      <c r="CP96" s="38"/>
      <c r="CQ96" s="37" t="s">
        <v>15</v>
      </c>
      <c r="CR96" s="38"/>
      <c r="CS96" s="37" t="s">
        <v>15</v>
      </c>
      <c r="CT96" s="38"/>
      <c r="CU96" s="37">
        <v>0.25</v>
      </c>
      <c r="CV96" s="38"/>
      <c r="CW96" s="37" t="s">
        <v>15</v>
      </c>
      <c r="CX96" s="38"/>
      <c r="CY96" s="37">
        <v>0</v>
      </c>
      <c r="CZ96" s="38"/>
    </row>
    <row r="98" spans="1:104" ht="18.75" x14ac:dyDescent="0.3">
      <c r="A98" s="1" t="s">
        <v>0</v>
      </c>
      <c r="B98" s="1" t="s">
        <v>1</v>
      </c>
      <c r="C98" s="1" t="s">
        <v>2</v>
      </c>
      <c r="D98" s="1" t="s">
        <v>3</v>
      </c>
      <c r="H98" s="2"/>
      <c r="I98" s="1" t="s">
        <v>4</v>
      </c>
      <c r="J98" s="51">
        <v>132</v>
      </c>
      <c r="K98" s="52"/>
      <c r="L98" s="53"/>
      <c r="M98" s="51">
        <v>52</v>
      </c>
      <c r="N98" s="52"/>
      <c r="O98" s="53"/>
      <c r="P98" s="51">
        <v>44</v>
      </c>
      <c r="Q98" s="52"/>
      <c r="R98" s="53"/>
      <c r="S98" s="51">
        <v>36</v>
      </c>
      <c r="T98" s="52"/>
      <c r="U98" s="53"/>
      <c r="V98" s="51">
        <v>0</v>
      </c>
      <c r="W98" s="52"/>
      <c r="X98" s="53"/>
      <c r="Y98" s="54">
        <v>0</v>
      </c>
      <c r="Z98" s="55"/>
      <c r="AA98" s="54">
        <v>4</v>
      </c>
      <c r="AB98" s="55"/>
      <c r="AC98" s="54">
        <v>10</v>
      </c>
      <c r="AD98" s="55"/>
      <c r="AE98" s="54">
        <v>12</v>
      </c>
      <c r="AF98" s="55"/>
      <c r="AG98" s="54">
        <v>0</v>
      </c>
      <c r="AH98" s="55"/>
      <c r="AI98" s="54">
        <v>0</v>
      </c>
      <c r="AJ98" s="55"/>
      <c r="AK98" s="54">
        <v>0</v>
      </c>
      <c r="AL98" s="55"/>
      <c r="AM98" s="54">
        <v>4</v>
      </c>
      <c r="AN98" s="55"/>
      <c r="AO98" s="54">
        <v>10</v>
      </c>
      <c r="AP98" s="55"/>
      <c r="AQ98" s="54">
        <v>12</v>
      </c>
      <c r="AR98" s="55"/>
      <c r="AS98" s="46">
        <v>0</v>
      </c>
      <c r="AT98" s="47"/>
      <c r="AU98" s="46">
        <v>14</v>
      </c>
      <c r="AV98" s="47"/>
      <c r="AW98" s="46">
        <v>2</v>
      </c>
      <c r="AX98" s="47"/>
      <c r="AY98" s="46">
        <v>6</v>
      </c>
      <c r="AZ98" s="47"/>
      <c r="BA98" s="46">
        <v>0</v>
      </c>
      <c r="BB98" s="47"/>
      <c r="BC98" s="46">
        <v>0</v>
      </c>
      <c r="BD98" s="47"/>
      <c r="BE98" s="46">
        <v>0</v>
      </c>
      <c r="BF98" s="47"/>
      <c r="BG98" s="46">
        <v>14</v>
      </c>
      <c r="BH98" s="47"/>
      <c r="BI98" s="46">
        <v>2</v>
      </c>
      <c r="BJ98" s="47"/>
      <c r="BK98" s="46">
        <v>6</v>
      </c>
      <c r="BL98" s="47"/>
      <c r="BM98" s="46">
        <v>0</v>
      </c>
      <c r="BN98" s="47"/>
      <c r="BO98" s="46">
        <v>10</v>
      </c>
      <c r="BP98" s="47"/>
      <c r="BQ98" s="46">
        <v>2</v>
      </c>
      <c r="BR98" s="47"/>
      <c r="BS98" s="46">
        <v>6</v>
      </c>
      <c r="BT98" s="47"/>
      <c r="BU98" s="46">
        <v>0</v>
      </c>
      <c r="BV98" s="47"/>
      <c r="BW98" s="46">
        <v>0</v>
      </c>
      <c r="BX98" s="47"/>
      <c r="BY98" s="46">
        <v>0</v>
      </c>
      <c r="BZ98" s="47"/>
      <c r="CA98" s="46">
        <v>10</v>
      </c>
      <c r="CB98" s="47"/>
      <c r="CC98" s="46">
        <v>2</v>
      </c>
      <c r="CD98" s="47"/>
      <c r="CE98" s="46">
        <v>6</v>
      </c>
      <c r="CF98" s="47"/>
      <c r="CG98" s="46">
        <v>0</v>
      </c>
      <c r="CH98" s="47"/>
      <c r="CI98" s="46">
        <v>0</v>
      </c>
      <c r="CJ98" s="47"/>
      <c r="CK98" s="46">
        <v>0</v>
      </c>
      <c r="CL98" s="47"/>
      <c r="CM98" s="46">
        <v>0</v>
      </c>
      <c r="CN98" s="47"/>
      <c r="CO98" s="46">
        <v>0</v>
      </c>
      <c r="CP98" s="47"/>
      <c r="CQ98" s="46">
        <v>0</v>
      </c>
      <c r="CR98" s="47"/>
      <c r="CS98" s="46">
        <v>0</v>
      </c>
      <c r="CT98" s="47"/>
      <c r="CU98" s="46">
        <v>0</v>
      </c>
      <c r="CV98" s="47"/>
      <c r="CW98" s="46">
        <v>0</v>
      </c>
      <c r="CX98" s="47"/>
      <c r="CY98" s="46">
        <v>0</v>
      </c>
      <c r="CZ98" s="47"/>
    </row>
    <row r="99" spans="1:104" ht="18.75" x14ac:dyDescent="0.3">
      <c r="A99" s="3"/>
      <c r="B99" s="3"/>
      <c r="C99" s="3"/>
      <c r="D99" s="4"/>
      <c r="E99" s="5"/>
      <c r="F99" s="5"/>
      <c r="G99" s="7"/>
      <c r="H99" s="8"/>
      <c r="I99" s="1" t="s">
        <v>5</v>
      </c>
      <c r="J99" s="43">
        <v>62.940000000000005</v>
      </c>
      <c r="K99" s="45"/>
      <c r="L99" s="44"/>
      <c r="M99" s="43">
        <v>24.14</v>
      </c>
      <c r="N99" s="45"/>
      <c r="O99" s="44"/>
      <c r="P99" s="43">
        <v>7.4399999999999995</v>
      </c>
      <c r="Q99" s="45"/>
      <c r="R99" s="44"/>
      <c r="S99" s="43">
        <v>31.36</v>
      </c>
      <c r="T99" s="45"/>
      <c r="U99" s="44"/>
      <c r="V99" s="43">
        <v>0</v>
      </c>
      <c r="W99" s="45"/>
      <c r="X99" s="44"/>
      <c r="Y99" s="58">
        <v>0</v>
      </c>
      <c r="Z99" s="59"/>
      <c r="AA99" s="58">
        <v>15.06</v>
      </c>
      <c r="AB99" s="59"/>
      <c r="AC99" s="58">
        <v>0</v>
      </c>
      <c r="AD99" s="59"/>
      <c r="AE99" s="58">
        <v>0</v>
      </c>
      <c r="AF99" s="59"/>
      <c r="AG99" s="58">
        <v>0</v>
      </c>
      <c r="AH99" s="59"/>
      <c r="AI99" s="58">
        <v>0</v>
      </c>
      <c r="AJ99" s="59"/>
      <c r="AK99" s="58">
        <v>0</v>
      </c>
      <c r="AL99" s="59"/>
      <c r="AM99" s="58">
        <v>4.5</v>
      </c>
      <c r="AN99" s="59"/>
      <c r="AO99" s="58">
        <v>4.58</v>
      </c>
      <c r="AP99" s="59"/>
      <c r="AQ99" s="58">
        <v>0</v>
      </c>
      <c r="AR99" s="59"/>
      <c r="AS99" s="43">
        <v>0</v>
      </c>
      <c r="AT99" s="44"/>
      <c r="AU99" s="43">
        <v>0</v>
      </c>
      <c r="AV99" s="44"/>
      <c r="AW99" s="43">
        <v>0</v>
      </c>
      <c r="AX99" s="44"/>
      <c r="AY99" s="43">
        <v>0</v>
      </c>
      <c r="AZ99" s="44"/>
      <c r="BA99" s="43">
        <v>0</v>
      </c>
      <c r="BB99" s="44"/>
      <c r="BC99" s="43">
        <v>0</v>
      </c>
      <c r="BD99" s="44"/>
      <c r="BE99" s="43">
        <v>0</v>
      </c>
      <c r="BF99" s="44"/>
      <c r="BG99" s="43">
        <v>7.4399999999999995</v>
      </c>
      <c r="BH99" s="44"/>
      <c r="BI99" s="43">
        <v>0</v>
      </c>
      <c r="BJ99" s="44"/>
      <c r="BK99" s="43">
        <v>0</v>
      </c>
      <c r="BL99" s="44"/>
      <c r="BM99" s="43">
        <v>0</v>
      </c>
      <c r="BN99" s="44"/>
      <c r="BO99" s="43">
        <v>0</v>
      </c>
      <c r="BP99" s="44"/>
      <c r="BQ99" s="43">
        <v>0</v>
      </c>
      <c r="BR99" s="44"/>
      <c r="BS99" s="43">
        <v>0</v>
      </c>
      <c r="BT99" s="44"/>
      <c r="BU99" s="43">
        <v>0</v>
      </c>
      <c r="BV99" s="44"/>
      <c r="BW99" s="43">
        <v>0</v>
      </c>
      <c r="BX99" s="44"/>
      <c r="BY99" s="43">
        <v>0</v>
      </c>
      <c r="BZ99" s="44"/>
      <c r="CA99" s="43">
        <v>10.72</v>
      </c>
      <c r="CB99" s="44"/>
      <c r="CC99" s="43">
        <v>0</v>
      </c>
      <c r="CD99" s="44"/>
      <c r="CE99" s="43">
        <v>20.64</v>
      </c>
      <c r="CF99" s="44"/>
      <c r="CG99" s="43">
        <v>0</v>
      </c>
      <c r="CH99" s="44"/>
      <c r="CI99" s="43">
        <v>0</v>
      </c>
      <c r="CJ99" s="44"/>
      <c r="CK99" s="43">
        <v>0</v>
      </c>
      <c r="CL99" s="44"/>
      <c r="CM99" s="43">
        <v>0</v>
      </c>
      <c r="CN99" s="44"/>
      <c r="CO99" s="43">
        <v>0</v>
      </c>
      <c r="CP99" s="44"/>
      <c r="CQ99" s="43">
        <v>0</v>
      </c>
      <c r="CR99" s="44"/>
      <c r="CS99" s="43">
        <v>0</v>
      </c>
      <c r="CT99" s="44"/>
      <c r="CU99" s="43">
        <v>0</v>
      </c>
      <c r="CV99" s="44"/>
      <c r="CW99" s="43">
        <v>0</v>
      </c>
      <c r="CX99" s="44"/>
      <c r="CY99" s="43">
        <v>0</v>
      </c>
      <c r="CZ99" s="44"/>
    </row>
    <row r="100" spans="1:104" ht="18.75" x14ac:dyDescent="0.3">
      <c r="A100" s="1" t="s">
        <v>6</v>
      </c>
      <c r="B100" s="1" t="s">
        <v>7</v>
      </c>
      <c r="C100" s="1" t="s">
        <v>8</v>
      </c>
      <c r="D100" s="1" t="s">
        <v>9</v>
      </c>
      <c r="E100" s="5"/>
      <c r="F100" s="5" t="s">
        <v>28</v>
      </c>
      <c r="G100" s="33"/>
      <c r="H100" s="34"/>
      <c r="I100" s="1" t="s">
        <v>10</v>
      </c>
      <c r="J100" s="43">
        <v>-69.06</v>
      </c>
      <c r="K100" s="45"/>
      <c r="L100" s="44"/>
      <c r="M100" s="43">
        <v>-27.86</v>
      </c>
      <c r="N100" s="45"/>
      <c r="O100" s="44"/>
      <c r="P100" s="43">
        <v>-36.56</v>
      </c>
      <c r="Q100" s="45"/>
      <c r="R100" s="44"/>
      <c r="S100" s="43">
        <v>-4.6400000000000006</v>
      </c>
      <c r="T100" s="45"/>
      <c r="U100" s="44"/>
      <c r="V100" s="43">
        <v>0</v>
      </c>
      <c r="W100" s="45"/>
      <c r="X100" s="44"/>
      <c r="Y100" s="58">
        <v>0</v>
      </c>
      <c r="Z100" s="59"/>
      <c r="AA100" s="58">
        <v>11.06</v>
      </c>
      <c r="AB100" s="59"/>
      <c r="AC100" s="58">
        <v>-10</v>
      </c>
      <c r="AD100" s="59"/>
      <c r="AE100" s="58">
        <v>-12</v>
      </c>
      <c r="AF100" s="59"/>
      <c r="AG100" s="58">
        <v>0</v>
      </c>
      <c r="AH100" s="59"/>
      <c r="AI100" s="58">
        <v>0</v>
      </c>
      <c r="AJ100" s="59"/>
      <c r="AK100" s="58">
        <v>0</v>
      </c>
      <c r="AL100" s="59"/>
      <c r="AM100" s="58">
        <v>0.5</v>
      </c>
      <c r="AN100" s="59"/>
      <c r="AO100" s="58">
        <v>-5.42</v>
      </c>
      <c r="AP100" s="59"/>
      <c r="AQ100" s="58">
        <v>-12</v>
      </c>
      <c r="AR100" s="59"/>
      <c r="AS100" s="43">
        <v>0</v>
      </c>
      <c r="AT100" s="44"/>
      <c r="AU100" s="43">
        <v>-14</v>
      </c>
      <c r="AV100" s="44"/>
      <c r="AW100" s="43">
        <v>-2</v>
      </c>
      <c r="AX100" s="44"/>
      <c r="AY100" s="43">
        <v>-6</v>
      </c>
      <c r="AZ100" s="44"/>
      <c r="BA100" s="43">
        <v>0</v>
      </c>
      <c r="BB100" s="44"/>
      <c r="BC100" s="43">
        <v>0</v>
      </c>
      <c r="BD100" s="44"/>
      <c r="BE100" s="43">
        <v>0</v>
      </c>
      <c r="BF100" s="44"/>
      <c r="BG100" s="43">
        <v>-6.5600000000000005</v>
      </c>
      <c r="BH100" s="44"/>
      <c r="BI100" s="43">
        <v>-2</v>
      </c>
      <c r="BJ100" s="44"/>
      <c r="BK100" s="43">
        <v>-6</v>
      </c>
      <c r="BL100" s="44"/>
      <c r="BM100" s="43">
        <v>0</v>
      </c>
      <c r="BN100" s="44"/>
      <c r="BO100" s="43">
        <v>-10</v>
      </c>
      <c r="BP100" s="44"/>
      <c r="BQ100" s="43">
        <v>-2</v>
      </c>
      <c r="BR100" s="44"/>
      <c r="BS100" s="43">
        <v>-6</v>
      </c>
      <c r="BT100" s="44"/>
      <c r="BU100" s="43">
        <v>0</v>
      </c>
      <c r="BV100" s="44"/>
      <c r="BW100" s="43">
        <v>0</v>
      </c>
      <c r="BX100" s="44"/>
      <c r="BY100" s="43">
        <v>0</v>
      </c>
      <c r="BZ100" s="44"/>
      <c r="CA100" s="43">
        <v>0.72000000000000064</v>
      </c>
      <c r="CB100" s="44"/>
      <c r="CC100" s="43">
        <v>-2</v>
      </c>
      <c r="CD100" s="44"/>
      <c r="CE100" s="43">
        <v>14.64</v>
      </c>
      <c r="CF100" s="44"/>
      <c r="CG100" s="43">
        <v>0</v>
      </c>
      <c r="CH100" s="44"/>
      <c r="CI100" s="43">
        <v>0</v>
      </c>
      <c r="CJ100" s="44"/>
      <c r="CK100" s="43">
        <v>0</v>
      </c>
      <c r="CL100" s="44"/>
      <c r="CM100" s="43">
        <v>0</v>
      </c>
      <c r="CN100" s="44"/>
      <c r="CO100" s="43">
        <v>0</v>
      </c>
      <c r="CP100" s="44"/>
      <c r="CQ100" s="43">
        <v>0</v>
      </c>
      <c r="CR100" s="44"/>
      <c r="CS100" s="43">
        <v>0</v>
      </c>
      <c r="CT100" s="44"/>
      <c r="CU100" s="43">
        <v>0</v>
      </c>
      <c r="CV100" s="44"/>
      <c r="CW100" s="43">
        <v>0</v>
      </c>
      <c r="CX100" s="44"/>
      <c r="CY100" s="43">
        <v>0</v>
      </c>
      <c r="CZ100" s="44"/>
    </row>
    <row r="101" spans="1:104" ht="18.75" x14ac:dyDescent="0.3">
      <c r="A101" s="35"/>
      <c r="B101" s="12"/>
      <c r="C101" s="12"/>
      <c r="D101" s="13"/>
      <c r="E101" s="5"/>
      <c r="F101" s="5"/>
      <c r="G101" s="33"/>
      <c r="H101" s="34"/>
      <c r="I101" s="1" t="s">
        <v>11</v>
      </c>
      <c r="J101" s="37">
        <v>-0.52318181818181819</v>
      </c>
      <c r="K101" s="39"/>
      <c r="L101" s="38"/>
      <c r="M101" s="37">
        <v>-0.53576923076923078</v>
      </c>
      <c r="N101" s="39"/>
      <c r="O101" s="38"/>
      <c r="P101" s="37">
        <v>-0.83090909090909093</v>
      </c>
      <c r="Q101" s="39"/>
      <c r="R101" s="38"/>
      <c r="S101" s="37">
        <v>-0.12888888888888891</v>
      </c>
      <c r="T101" s="39"/>
      <c r="U101" s="38"/>
      <c r="V101" s="37" t="s">
        <v>15</v>
      </c>
      <c r="W101" s="39"/>
      <c r="X101" s="38"/>
      <c r="Y101" s="60" t="s">
        <v>15</v>
      </c>
      <c r="Z101" s="61"/>
      <c r="AA101" s="60">
        <v>2.7650000000000001</v>
      </c>
      <c r="AB101" s="61"/>
      <c r="AC101" s="60">
        <v>-1</v>
      </c>
      <c r="AD101" s="61"/>
      <c r="AE101" s="60">
        <v>-1</v>
      </c>
      <c r="AF101" s="61"/>
      <c r="AG101" s="60" t="s">
        <v>15</v>
      </c>
      <c r="AH101" s="61"/>
      <c r="AI101" s="60" t="s">
        <v>15</v>
      </c>
      <c r="AJ101" s="61"/>
      <c r="AK101" s="60" t="s">
        <v>15</v>
      </c>
      <c r="AL101" s="61"/>
      <c r="AM101" s="60">
        <v>0.125</v>
      </c>
      <c r="AN101" s="61"/>
      <c r="AO101" s="60">
        <v>-0.54200000000000004</v>
      </c>
      <c r="AP101" s="61"/>
      <c r="AQ101" s="60">
        <v>-1</v>
      </c>
      <c r="AR101" s="61"/>
      <c r="AS101" s="37" t="s">
        <v>15</v>
      </c>
      <c r="AT101" s="38"/>
      <c r="AU101" s="37">
        <v>-1</v>
      </c>
      <c r="AV101" s="38"/>
      <c r="AW101" s="37">
        <v>-1</v>
      </c>
      <c r="AX101" s="38"/>
      <c r="AY101" s="37">
        <v>-1</v>
      </c>
      <c r="AZ101" s="38"/>
      <c r="BA101" s="37" t="s">
        <v>15</v>
      </c>
      <c r="BB101" s="38"/>
      <c r="BC101" s="37" t="s">
        <v>15</v>
      </c>
      <c r="BD101" s="38"/>
      <c r="BE101" s="37" t="s">
        <v>15</v>
      </c>
      <c r="BF101" s="38"/>
      <c r="BG101" s="37">
        <v>-0.46857142857142858</v>
      </c>
      <c r="BH101" s="38"/>
      <c r="BI101" s="37">
        <v>-1</v>
      </c>
      <c r="BJ101" s="38"/>
      <c r="BK101" s="37">
        <v>-1</v>
      </c>
      <c r="BL101" s="38"/>
      <c r="BM101" s="37" t="s">
        <v>15</v>
      </c>
      <c r="BN101" s="38"/>
      <c r="BO101" s="37">
        <v>-1</v>
      </c>
      <c r="BP101" s="38"/>
      <c r="BQ101" s="37">
        <v>-1</v>
      </c>
      <c r="BR101" s="38"/>
      <c r="BS101" s="37">
        <v>-1</v>
      </c>
      <c r="BT101" s="38"/>
      <c r="BU101" s="37" t="s">
        <v>15</v>
      </c>
      <c r="BV101" s="38"/>
      <c r="BW101" s="37" t="s">
        <v>15</v>
      </c>
      <c r="BX101" s="38"/>
      <c r="BY101" s="37" t="s">
        <v>15</v>
      </c>
      <c r="BZ101" s="38"/>
      <c r="CA101" s="37">
        <v>7.2000000000000064E-2</v>
      </c>
      <c r="CB101" s="38"/>
      <c r="CC101" s="37">
        <v>-1</v>
      </c>
      <c r="CD101" s="38"/>
      <c r="CE101" s="37">
        <v>2.44</v>
      </c>
      <c r="CF101" s="38"/>
      <c r="CG101" s="37" t="s">
        <v>15</v>
      </c>
      <c r="CH101" s="38"/>
      <c r="CI101" s="37" t="s">
        <v>15</v>
      </c>
      <c r="CJ101" s="38"/>
      <c r="CK101" s="37" t="s">
        <v>15</v>
      </c>
      <c r="CL101" s="38"/>
      <c r="CM101" s="37" t="s">
        <v>15</v>
      </c>
      <c r="CN101" s="38"/>
      <c r="CO101" s="37" t="s">
        <v>15</v>
      </c>
      <c r="CP101" s="38"/>
      <c r="CQ101" s="37" t="s">
        <v>15</v>
      </c>
      <c r="CR101" s="38"/>
      <c r="CS101" s="37" t="s">
        <v>15</v>
      </c>
      <c r="CT101" s="38"/>
      <c r="CU101" s="37" t="s">
        <v>15</v>
      </c>
      <c r="CV101" s="38"/>
      <c r="CW101" s="37" t="s">
        <v>15</v>
      </c>
      <c r="CX101" s="38"/>
      <c r="CY101" s="37" t="s">
        <v>15</v>
      </c>
      <c r="CZ101" s="38"/>
    </row>
    <row r="102" spans="1:104" ht="18.75" x14ac:dyDescent="0.3">
      <c r="A102" s="35"/>
      <c r="B102" s="12"/>
      <c r="C102" s="12"/>
      <c r="D102" s="13"/>
      <c r="E102" s="5"/>
      <c r="F102" s="5"/>
      <c r="G102" s="33"/>
      <c r="H102" s="34"/>
      <c r="I102" s="1" t="s">
        <v>12</v>
      </c>
      <c r="J102" s="40">
        <v>33</v>
      </c>
      <c r="K102" s="42"/>
      <c r="L102" s="41"/>
      <c r="M102" s="40">
        <v>13</v>
      </c>
      <c r="N102" s="42"/>
      <c r="O102" s="41"/>
      <c r="P102" s="40">
        <v>11</v>
      </c>
      <c r="Q102" s="42"/>
      <c r="R102" s="41"/>
      <c r="S102" s="40">
        <v>9</v>
      </c>
      <c r="T102" s="42"/>
      <c r="U102" s="41"/>
      <c r="V102" s="40">
        <v>0</v>
      </c>
      <c r="W102" s="42"/>
      <c r="X102" s="41"/>
      <c r="Y102" s="56">
        <v>0</v>
      </c>
      <c r="Z102" s="57"/>
      <c r="AA102" s="56">
        <v>2</v>
      </c>
      <c r="AB102" s="57"/>
      <c r="AC102" s="56">
        <v>5</v>
      </c>
      <c r="AD102" s="57"/>
      <c r="AE102" s="56">
        <v>6</v>
      </c>
      <c r="AF102" s="57"/>
      <c r="AG102" s="56">
        <v>0</v>
      </c>
      <c r="AH102" s="57"/>
      <c r="AI102" s="56">
        <v>0</v>
      </c>
      <c r="AJ102" s="57"/>
      <c r="AK102" s="56">
        <v>0</v>
      </c>
      <c r="AL102" s="57"/>
      <c r="AM102" s="56">
        <v>2</v>
      </c>
      <c r="AN102" s="57"/>
      <c r="AO102" s="56">
        <v>5</v>
      </c>
      <c r="AP102" s="57"/>
      <c r="AQ102" s="56">
        <v>6</v>
      </c>
      <c r="AR102" s="57"/>
      <c r="AS102" s="40">
        <v>0</v>
      </c>
      <c r="AT102" s="41"/>
      <c r="AU102" s="40">
        <v>7</v>
      </c>
      <c r="AV102" s="41"/>
      <c r="AW102" s="40">
        <v>1</v>
      </c>
      <c r="AX102" s="41"/>
      <c r="AY102" s="40">
        <v>3</v>
      </c>
      <c r="AZ102" s="41"/>
      <c r="BA102" s="40">
        <v>0</v>
      </c>
      <c r="BB102" s="41"/>
      <c r="BC102" s="40">
        <v>0</v>
      </c>
      <c r="BD102" s="41"/>
      <c r="BE102" s="40">
        <v>0</v>
      </c>
      <c r="BF102" s="41"/>
      <c r="BG102" s="40">
        <v>7</v>
      </c>
      <c r="BH102" s="41"/>
      <c r="BI102" s="40">
        <v>1</v>
      </c>
      <c r="BJ102" s="41"/>
      <c r="BK102" s="40">
        <v>3</v>
      </c>
      <c r="BL102" s="41"/>
      <c r="BM102" s="40">
        <v>0</v>
      </c>
      <c r="BN102" s="41"/>
      <c r="BO102" s="40">
        <v>5</v>
      </c>
      <c r="BP102" s="41"/>
      <c r="BQ102" s="40">
        <v>1</v>
      </c>
      <c r="BR102" s="41"/>
      <c r="BS102" s="40">
        <v>3</v>
      </c>
      <c r="BT102" s="41"/>
      <c r="BU102" s="40">
        <v>0</v>
      </c>
      <c r="BV102" s="41"/>
      <c r="BW102" s="40">
        <v>0</v>
      </c>
      <c r="BX102" s="41"/>
      <c r="BY102" s="40">
        <v>0</v>
      </c>
      <c r="BZ102" s="41"/>
      <c r="CA102" s="40">
        <v>5</v>
      </c>
      <c r="CB102" s="41"/>
      <c r="CC102" s="40">
        <v>1</v>
      </c>
      <c r="CD102" s="41"/>
      <c r="CE102" s="40">
        <v>3</v>
      </c>
      <c r="CF102" s="41"/>
      <c r="CG102" s="40">
        <v>0</v>
      </c>
      <c r="CH102" s="41"/>
      <c r="CI102" s="40">
        <v>0</v>
      </c>
      <c r="CJ102" s="41"/>
      <c r="CK102" s="40">
        <v>0</v>
      </c>
      <c r="CL102" s="41"/>
      <c r="CM102" s="40">
        <v>0</v>
      </c>
      <c r="CN102" s="41"/>
      <c r="CO102" s="40">
        <v>0</v>
      </c>
      <c r="CP102" s="41"/>
      <c r="CQ102" s="40">
        <v>0</v>
      </c>
      <c r="CR102" s="41"/>
      <c r="CS102" s="40">
        <v>0</v>
      </c>
      <c r="CT102" s="41"/>
      <c r="CU102" s="40">
        <v>0</v>
      </c>
      <c r="CV102" s="41"/>
      <c r="CW102" s="40">
        <v>0</v>
      </c>
      <c r="CX102" s="41"/>
      <c r="CY102" s="40">
        <v>0</v>
      </c>
      <c r="CZ102" s="41"/>
    </row>
    <row r="103" spans="1:104" ht="18.75" x14ac:dyDescent="0.3">
      <c r="A103" s="35"/>
      <c r="B103" s="12"/>
      <c r="C103" s="12"/>
      <c r="D103" s="13"/>
      <c r="E103" s="5"/>
      <c r="F103" s="5"/>
      <c r="G103" s="33"/>
      <c r="H103" s="34"/>
      <c r="I103" s="1" t="s">
        <v>13</v>
      </c>
      <c r="J103" s="40">
        <v>8</v>
      </c>
      <c r="K103" s="42"/>
      <c r="L103" s="41"/>
      <c r="M103" s="40">
        <v>2</v>
      </c>
      <c r="N103" s="42"/>
      <c r="O103" s="41"/>
      <c r="P103" s="40">
        <v>2</v>
      </c>
      <c r="Q103" s="42"/>
      <c r="R103" s="41"/>
      <c r="S103" s="40">
        <v>4</v>
      </c>
      <c r="T103" s="42"/>
      <c r="U103" s="41"/>
      <c r="V103" s="40">
        <v>0</v>
      </c>
      <c r="W103" s="42"/>
      <c r="X103" s="41"/>
      <c r="Y103" s="56">
        <v>0</v>
      </c>
      <c r="Z103" s="57"/>
      <c r="AA103" s="56">
        <v>1</v>
      </c>
      <c r="AB103" s="57"/>
      <c r="AC103" s="56">
        <v>0</v>
      </c>
      <c r="AD103" s="57"/>
      <c r="AE103" s="56">
        <v>0</v>
      </c>
      <c r="AF103" s="57"/>
      <c r="AG103" s="56">
        <v>0</v>
      </c>
      <c r="AH103" s="57"/>
      <c r="AI103" s="56">
        <v>0</v>
      </c>
      <c r="AJ103" s="57"/>
      <c r="AK103" s="56">
        <v>0</v>
      </c>
      <c r="AL103" s="57"/>
      <c r="AM103" s="56">
        <v>1</v>
      </c>
      <c r="AN103" s="57"/>
      <c r="AO103" s="56">
        <v>1</v>
      </c>
      <c r="AP103" s="57"/>
      <c r="AQ103" s="56">
        <v>0</v>
      </c>
      <c r="AR103" s="57"/>
      <c r="AS103" s="40">
        <v>0</v>
      </c>
      <c r="AT103" s="41"/>
      <c r="AU103" s="40">
        <v>0</v>
      </c>
      <c r="AV103" s="41"/>
      <c r="AW103" s="40">
        <v>0</v>
      </c>
      <c r="AX103" s="41"/>
      <c r="AY103" s="40">
        <v>0</v>
      </c>
      <c r="AZ103" s="41"/>
      <c r="BA103" s="40">
        <v>0</v>
      </c>
      <c r="BB103" s="41"/>
      <c r="BC103" s="40">
        <v>0</v>
      </c>
      <c r="BD103" s="41"/>
      <c r="BE103" s="40">
        <v>0</v>
      </c>
      <c r="BF103" s="41"/>
      <c r="BG103" s="40">
        <v>2</v>
      </c>
      <c r="BH103" s="41"/>
      <c r="BI103" s="40">
        <v>0</v>
      </c>
      <c r="BJ103" s="41"/>
      <c r="BK103" s="40">
        <v>0</v>
      </c>
      <c r="BL103" s="41"/>
      <c r="BM103" s="40">
        <v>0</v>
      </c>
      <c r="BN103" s="41"/>
      <c r="BO103" s="40">
        <v>0</v>
      </c>
      <c r="BP103" s="41"/>
      <c r="BQ103" s="40">
        <v>0</v>
      </c>
      <c r="BR103" s="41"/>
      <c r="BS103" s="40">
        <v>0</v>
      </c>
      <c r="BT103" s="41"/>
      <c r="BU103" s="40">
        <v>0</v>
      </c>
      <c r="BV103" s="41"/>
      <c r="BW103" s="40">
        <v>0</v>
      </c>
      <c r="BX103" s="41"/>
      <c r="BY103" s="40">
        <v>0</v>
      </c>
      <c r="BZ103" s="41"/>
      <c r="CA103" s="40">
        <v>2</v>
      </c>
      <c r="CB103" s="41"/>
      <c r="CC103" s="40">
        <v>0</v>
      </c>
      <c r="CD103" s="41"/>
      <c r="CE103" s="40">
        <v>2</v>
      </c>
      <c r="CF103" s="41"/>
      <c r="CG103" s="40">
        <v>0</v>
      </c>
      <c r="CH103" s="41"/>
      <c r="CI103" s="40">
        <v>0</v>
      </c>
      <c r="CJ103" s="41"/>
      <c r="CK103" s="40">
        <v>0</v>
      </c>
      <c r="CL103" s="41"/>
      <c r="CM103" s="40">
        <v>0</v>
      </c>
      <c r="CN103" s="41"/>
      <c r="CO103" s="40">
        <v>0</v>
      </c>
      <c r="CP103" s="41"/>
      <c r="CQ103" s="40">
        <v>0</v>
      </c>
      <c r="CR103" s="41"/>
      <c r="CS103" s="40">
        <v>0</v>
      </c>
      <c r="CT103" s="41"/>
      <c r="CU103" s="40">
        <v>0</v>
      </c>
      <c r="CV103" s="41"/>
      <c r="CW103" s="40">
        <v>0</v>
      </c>
      <c r="CX103" s="41"/>
      <c r="CY103" s="40">
        <v>0</v>
      </c>
      <c r="CZ103" s="41"/>
    </row>
    <row r="104" spans="1:104" ht="18.75" x14ac:dyDescent="0.3">
      <c r="A104" s="35"/>
      <c r="B104" s="12"/>
      <c r="C104" s="12"/>
      <c r="D104" s="13"/>
      <c r="E104" s="5"/>
      <c r="F104" s="5"/>
      <c r="G104" s="33"/>
      <c r="H104" s="34"/>
      <c r="I104" s="1" t="s">
        <v>14</v>
      </c>
      <c r="J104" s="37">
        <v>0.24242424242424243</v>
      </c>
      <c r="K104" s="39"/>
      <c r="L104" s="38"/>
      <c r="M104" s="37">
        <v>0.15384615384615385</v>
      </c>
      <c r="N104" s="39"/>
      <c r="O104" s="38"/>
      <c r="P104" s="37">
        <v>0.18181818181818182</v>
      </c>
      <c r="Q104" s="39"/>
      <c r="R104" s="38"/>
      <c r="S104" s="37">
        <v>0.44444444444444442</v>
      </c>
      <c r="T104" s="39"/>
      <c r="U104" s="38"/>
      <c r="V104" s="37" t="s">
        <v>15</v>
      </c>
      <c r="W104" s="39"/>
      <c r="X104" s="38"/>
      <c r="Y104" s="60" t="s">
        <v>15</v>
      </c>
      <c r="Z104" s="61"/>
      <c r="AA104" s="60">
        <v>0.5</v>
      </c>
      <c r="AB104" s="61"/>
      <c r="AC104" s="60">
        <v>0</v>
      </c>
      <c r="AD104" s="61"/>
      <c r="AE104" s="60">
        <v>0</v>
      </c>
      <c r="AF104" s="61"/>
      <c r="AG104" s="60" t="s">
        <v>15</v>
      </c>
      <c r="AH104" s="61"/>
      <c r="AI104" s="60" t="s">
        <v>15</v>
      </c>
      <c r="AJ104" s="61"/>
      <c r="AK104" s="60" t="s">
        <v>15</v>
      </c>
      <c r="AL104" s="61"/>
      <c r="AM104" s="60">
        <v>0.5</v>
      </c>
      <c r="AN104" s="61"/>
      <c r="AO104" s="60">
        <v>0.2</v>
      </c>
      <c r="AP104" s="61"/>
      <c r="AQ104" s="60">
        <v>0</v>
      </c>
      <c r="AR104" s="61"/>
      <c r="AS104" s="37" t="s">
        <v>15</v>
      </c>
      <c r="AT104" s="38"/>
      <c r="AU104" s="37">
        <v>0</v>
      </c>
      <c r="AV104" s="38"/>
      <c r="AW104" s="37">
        <v>0</v>
      </c>
      <c r="AX104" s="38"/>
      <c r="AY104" s="37">
        <v>0</v>
      </c>
      <c r="AZ104" s="38"/>
      <c r="BA104" s="37" t="s">
        <v>15</v>
      </c>
      <c r="BB104" s="38"/>
      <c r="BC104" s="37" t="s">
        <v>15</v>
      </c>
      <c r="BD104" s="38"/>
      <c r="BE104" s="37" t="s">
        <v>15</v>
      </c>
      <c r="BF104" s="38"/>
      <c r="BG104" s="37">
        <v>0.2857142857142857</v>
      </c>
      <c r="BH104" s="38"/>
      <c r="BI104" s="37">
        <v>0</v>
      </c>
      <c r="BJ104" s="38"/>
      <c r="BK104" s="37">
        <v>0</v>
      </c>
      <c r="BL104" s="38"/>
      <c r="BM104" s="37" t="s">
        <v>15</v>
      </c>
      <c r="BN104" s="38"/>
      <c r="BO104" s="37">
        <v>0</v>
      </c>
      <c r="BP104" s="38"/>
      <c r="BQ104" s="37">
        <v>0</v>
      </c>
      <c r="BR104" s="38"/>
      <c r="BS104" s="37">
        <v>0</v>
      </c>
      <c r="BT104" s="38"/>
      <c r="BU104" s="37" t="s">
        <v>15</v>
      </c>
      <c r="BV104" s="38"/>
      <c r="BW104" s="37" t="s">
        <v>15</v>
      </c>
      <c r="BX104" s="38"/>
      <c r="BY104" s="37" t="s">
        <v>15</v>
      </c>
      <c r="BZ104" s="38"/>
      <c r="CA104" s="37">
        <v>0.4</v>
      </c>
      <c r="CB104" s="38"/>
      <c r="CC104" s="37">
        <v>0</v>
      </c>
      <c r="CD104" s="38"/>
      <c r="CE104" s="37">
        <v>0.66666666666666663</v>
      </c>
      <c r="CF104" s="38"/>
      <c r="CG104" s="37" t="s">
        <v>15</v>
      </c>
      <c r="CH104" s="38"/>
      <c r="CI104" s="37" t="s">
        <v>15</v>
      </c>
      <c r="CJ104" s="38"/>
      <c r="CK104" s="37" t="s">
        <v>15</v>
      </c>
      <c r="CL104" s="38"/>
      <c r="CM104" s="37" t="s">
        <v>15</v>
      </c>
      <c r="CN104" s="38"/>
      <c r="CO104" s="37" t="s">
        <v>15</v>
      </c>
      <c r="CP104" s="38"/>
      <c r="CQ104" s="37" t="s">
        <v>15</v>
      </c>
      <c r="CR104" s="38"/>
      <c r="CS104" s="37" t="s">
        <v>15</v>
      </c>
      <c r="CT104" s="38"/>
      <c r="CU104" s="37" t="s">
        <v>15</v>
      </c>
      <c r="CV104" s="38"/>
      <c r="CW104" s="37" t="s">
        <v>15</v>
      </c>
      <c r="CX104" s="38"/>
      <c r="CY104" s="37" t="s">
        <v>15</v>
      </c>
      <c r="CZ104" s="38"/>
    </row>
    <row r="106" spans="1:104" ht="18.75" x14ac:dyDescent="0.3">
      <c r="A106" s="1" t="s">
        <v>0</v>
      </c>
      <c r="B106" s="1" t="s">
        <v>1</v>
      </c>
      <c r="C106" s="1" t="s">
        <v>2</v>
      </c>
      <c r="D106" s="1" t="s">
        <v>3</v>
      </c>
      <c r="H106" s="2"/>
      <c r="I106" s="1" t="s">
        <v>4</v>
      </c>
      <c r="J106" s="51">
        <v>120</v>
      </c>
      <c r="K106" s="52"/>
      <c r="L106" s="53"/>
      <c r="M106" s="51">
        <v>40</v>
      </c>
      <c r="N106" s="52"/>
      <c r="O106" s="53"/>
      <c r="P106" s="51">
        <v>24</v>
      </c>
      <c r="Q106" s="52"/>
      <c r="R106" s="53"/>
      <c r="S106" s="51">
        <v>52</v>
      </c>
      <c r="T106" s="52"/>
      <c r="U106" s="53"/>
      <c r="V106" s="51">
        <v>4</v>
      </c>
      <c r="W106" s="52"/>
      <c r="X106" s="53"/>
      <c r="Y106" s="54">
        <v>0</v>
      </c>
      <c r="Z106" s="55"/>
      <c r="AA106" s="54">
        <v>2</v>
      </c>
      <c r="AB106" s="55"/>
      <c r="AC106" s="54">
        <v>14</v>
      </c>
      <c r="AD106" s="55"/>
      <c r="AE106" s="54">
        <v>4</v>
      </c>
      <c r="AF106" s="55"/>
      <c r="AG106" s="54">
        <v>0</v>
      </c>
      <c r="AH106" s="55"/>
      <c r="AI106" s="54">
        <v>0</v>
      </c>
      <c r="AJ106" s="55"/>
      <c r="AK106" s="54">
        <v>0</v>
      </c>
      <c r="AL106" s="55"/>
      <c r="AM106" s="54">
        <v>2</v>
      </c>
      <c r="AN106" s="55"/>
      <c r="AO106" s="54">
        <v>14</v>
      </c>
      <c r="AP106" s="55"/>
      <c r="AQ106" s="54">
        <v>4</v>
      </c>
      <c r="AR106" s="55"/>
      <c r="AS106" s="46">
        <v>0</v>
      </c>
      <c r="AT106" s="47"/>
      <c r="AU106" s="46">
        <v>2</v>
      </c>
      <c r="AV106" s="47"/>
      <c r="AW106" s="46">
        <v>4</v>
      </c>
      <c r="AX106" s="47"/>
      <c r="AY106" s="46">
        <v>6</v>
      </c>
      <c r="AZ106" s="47"/>
      <c r="BA106" s="46">
        <v>0</v>
      </c>
      <c r="BB106" s="47"/>
      <c r="BC106" s="46">
        <v>0</v>
      </c>
      <c r="BD106" s="47"/>
      <c r="BE106" s="46">
        <v>0</v>
      </c>
      <c r="BF106" s="47"/>
      <c r="BG106" s="46">
        <v>2</v>
      </c>
      <c r="BH106" s="47"/>
      <c r="BI106" s="46">
        <v>4</v>
      </c>
      <c r="BJ106" s="47"/>
      <c r="BK106" s="46">
        <v>6</v>
      </c>
      <c r="BL106" s="47"/>
      <c r="BM106" s="46">
        <v>0</v>
      </c>
      <c r="BN106" s="47"/>
      <c r="BO106" s="46">
        <v>16</v>
      </c>
      <c r="BP106" s="47"/>
      <c r="BQ106" s="46">
        <v>8</v>
      </c>
      <c r="BR106" s="47"/>
      <c r="BS106" s="46">
        <v>2</v>
      </c>
      <c r="BT106" s="47"/>
      <c r="BU106" s="46">
        <v>0</v>
      </c>
      <c r="BV106" s="47"/>
      <c r="BW106" s="46">
        <v>0</v>
      </c>
      <c r="BX106" s="47"/>
      <c r="BY106" s="46">
        <v>0</v>
      </c>
      <c r="BZ106" s="47"/>
      <c r="CA106" s="46">
        <v>16</v>
      </c>
      <c r="CB106" s="47"/>
      <c r="CC106" s="46">
        <v>8</v>
      </c>
      <c r="CD106" s="47"/>
      <c r="CE106" s="46">
        <v>2</v>
      </c>
      <c r="CF106" s="47"/>
      <c r="CG106" s="46">
        <v>0</v>
      </c>
      <c r="CH106" s="47"/>
      <c r="CI106" s="46">
        <v>0</v>
      </c>
      <c r="CJ106" s="47"/>
      <c r="CK106" s="46">
        <v>2</v>
      </c>
      <c r="CL106" s="47"/>
      <c r="CM106" s="46">
        <v>0</v>
      </c>
      <c r="CN106" s="47"/>
      <c r="CO106" s="46">
        <v>0</v>
      </c>
      <c r="CP106" s="47"/>
      <c r="CQ106" s="46">
        <v>0</v>
      </c>
      <c r="CR106" s="47"/>
      <c r="CS106" s="46">
        <v>0</v>
      </c>
      <c r="CT106" s="47"/>
      <c r="CU106" s="46">
        <v>0</v>
      </c>
      <c r="CV106" s="47"/>
      <c r="CW106" s="46">
        <v>2</v>
      </c>
      <c r="CX106" s="47"/>
      <c r="CY106" s="46">
        <v>0</v>
      </c>
      <c r="CZ106" s="47"/>
    </row>
    <row r="107" spans="1:104" ht="18.75" x14ac:dyDescent="0.3">
      <c r="A107" s="17"/>
      <c r="B107" s="17"/>
      <c r="C107" s="17"/>
      <c r="D107" s="18"/>
      <c r="E107" s="19"/>
      <c r="F107" s="5" t="s">
        <v>29</v>
      </c>
      <c r="G107" s="21"/>
      <c r="H107" s="22"/>
      <c r="I107" s="14" t="s">
        <v>5</v>
      </c>
      <c r="J107" s="48">
        <v>205.56</v>
      </c>
      <c r="K107" s="49"/>
      <c r="L107" s="50"/>
      <c r="M107" s="48">
        <v>98.38000000000001</v>
      </c>
      <c r="N107" s="49"/>
      <c r="O107" s="50"/>
      <c r="P107" s="48">
        <v>0</v>
      </c>
      <c r="Q107" s="49"/>
      <c r="R107" s="50"/>
      <c r="S107" s="48">
        <v>100.22000000000001</v>
      </c>
      <c r="T107" s="49"/>
      <c r="U107" s="50"/>
      <c r="V107" s="48">
        <v>6.96</v>
      </c>
      <c r="W107" s="49"/>
      <c r="X107" s="50"/>
      <c r="Y107" s="62">
        <v>0</v>
      </c>
      <c r="Z107" s="63"/>
      <c r="AA107" s="62">
        <v>0</v>
      </c>
      <c r="AB107" s="63"/>
      <c r="AC107" s="62">
        <v>35.22</v>
      </c>
      <c r="AD107" s="63"/>
      <c r="AE107" s="62">
        <v>0</v>
      </c>
      <c r="AF107" s="63"/>
      <c r="AG107" s="62">
        <v>0</v>
      </c>
      <c r="AH107" s="63"/>
      <c r="AI107" s="62">
        <v>0</v>
      </c>
      <c r="AJ107" s="63"/>
      <c r="AK107" s="62">
        <v>0</v>
      </c>
      <c r="AL107" s="63"/>
      <c r="AM107" s="62">
        <v>3.78</v>
      </c>
      <c r="AN107" s="63"/>
      <c r="AO107" s="62">
        <v>59.38000000000001</v>
      </c>
      <c r="AP107" s="63"/>
      <c r="AQ107" s="62">
        <v>0</v>
      </c>
      <c r="AR107" s="63"/>
      <c r="AS107" s="48">
        <v>0</v>
      </c>
      <c r="AT107" s="50"/>
      <c r="AU107" s="48">
        <v>0</v>
      </c>
      <c r="AV107" s="50"/>
      <c r="AW107" s="48">
        <v>0</v>
      </c>
      <c r="AX107" s="50"/>
      <c r="AY107" s="48">
        <v>0</v>
      </c>
      <c r="AZ107" s="50"/>
      <c r="BA107" s="48">
        <v>0</v>
      </c>
      <c r="BB107" s="50"/>
      <c r="BC107" s="48">
        <v>0</v>
      </c>
      <c r="BD107" s="50"/>
      <c r="BE107" s="48">
        <v>0</v>
      </c>
      <c r="BF107" s="50"/>
      <c r="BG107" s="48">
        <v>0</v>
      </c>
      <c r="BH107" s="50"/>
      <c r="BI107" s="48">
        <v>0</v>
      </c>
      <c r="BJ107" s="50"/>
      <c r="BK107" s="48">
        <v>0</v>
      </c>
      <c r="BL107" s="50"/>
      <c r="BM107" s="48">
        <v>0</v>
      </c>
      <c r="BN107" s="50"/>
      <c r="BO107" s="48">
        <v>37.520000000000003</v>
      </c>
      <c r="BP107" s="50"/>
      <c r="BQ107" s="48">
        <v>20.82</v>
      </c>
      <c r="BR107" s="50"/>
      <c r="BS107" s="48">
        <v>0</v>
      </c>
      <c r="BT107" s="50"/>
      <c r="BU107" s="48">
        <v>0</v>
      </c>
      <c r="BV107" s="50"/>
      <c r="BW107" s="48">
        <v>0</v>
      </c>
      <c r="BX107" s="50"/>
      <c r="BY107" s="48">
        <v>0</v>
      </c>
      <c r="BZ107" s="50"/>
      <c r="CA107" s="48">
        <v>30.28</v>
      </c>
      <c r="CB107" s="50"/>
      <c r="CC107" s="48">
        <v>11.600000000000001</v>
      </c>
      <c r="CD107" s="50"/>
      <c r="CE107" s="48">
        <v>0</v>
      </c>
      <c r="CF107" s="50"/>
      <c r="CG107" s="48">
        <v>0</v>
      </c>
      <c r="CH107" s="50"/>
      <c r="CI107" s="48">
        <v>0</v>
      </c>
      <c r="CJ107" s="50"/>
      <c r="CK107" s="48">
        <v>0</v>
      </c>
      <c r="CL107" s="50"/>
      <c r="CM107" s="48">
        <v>0</v>
      </c>
      <c r="CN107" s="50"/>
      <c r="CO107" s="48">
        <v>0</v>
      </c>
      <c r="CP107" s="50"/>
      <c r="CQ107" s="48">
        <v>0</v>
      </c>
      <c r="CR107" s="50"/>
      <c r="CS107" s="48">
        <v>0</v>
      </c>
      <c r="CT107" s="50"/>
      <c r="CU107" s="48">
        <v>0</v>
      </c>
      <c r="CV107" s="50"/>
      <c r="CW107" s="48">
        <v>6.96</v>
      </c>
      <c r="CX107" s="50"/>
      <c r="CY107" s="48">
        <v>0</v>
      </c>
      <c r="CZ107" s="50"/>
    </row>
    <row r="108" spans="1:104" ht="18.75" x14ac:dyDescent="0.3">
      <c r="A108" s="1" t="s">
        <v>6</v>
      </c>
      <c r="B108" s="1" t="s">
        <v>7</v>
      </c>
      <c r="C108" s="1" t="s">
        <v>8</v>
      </c>
      <c r="D108" s="1" t="s">
        <v>9</v>
      </c>
      <c r="E108" s="5"/>
      <c r="F108" s="5"/>
      <c r="G108" s="33"/>
      <c r="H108" s="34"/>
      <c r="I108" s="1" t="s">
        <v>10</v>
      </c>
      <c r="J108" s="43">
        <v>85.56</v>
      </c>
      <c r="K108" s="45"/>
      <c r="L108" s="44"/>
      <c r="M108" s="43">
        <v>58.38000000000001</v>
      </c>
      <c r="N108" s="45"/>
      <c r="O108" s="44"/>
      <c r="P108" s="43">
        <v>-24</v>
      </c>
      <c r="Q108" s="45"/>
      <c r="R108" s="44"/>
      <c r="S108" s="43">
        <v>48.220000000000013</v>
      </c>
      <c r="T108" s="45"/>
      <c r="U108" s="44"/>
      <c r="V108" s="43">
        <v>2.96</v>
      </c>
      <c r="W108" s="45"/>
      <c r="X108" s="44"/>
      <c r="Y108" s="58">
        <v>0</v>
      </c>
      <c r="Z108" s="59"/>
      <c r="AA108" s="58">
        <v>-2</v>
      </c>
      <c r="AB108" s="59"/>
      <c r="AC108" s="58">
        <v>21.22</v>
      </c>
      <c r="AD108" s="59"/>
      <c r="AE108" s="58">
        <v>-4</v>
      </c>
      <c r="AF108" s="59"/>
      <c r="AG108" s="58">
        <v>0</v>
      </c>
      <c r="AH108" s="59"/>
      <c r="AI108" s="58">
        <v>0</v>
      </c>
      <c r="AJ108" s="59"/>
      <c r="AK108" s="58">
        <v>0</v>
      </c>
      <c r="AL108" s="59"/>
      <c r="AM108" s="58">
        <v>1.7799999999999998</v>
      </c>
      <c r="AN108" s="59"/>
      <c r="AO108" s="58">
        <v>45.38000000000001</v>
      </c>
      <c r="AP108" s="59"/>
      <c r="AQ108" s="58">
        <v>-4</v>
      </c>
      <c r="AR108" s="59"/>
      <c r="AS108" s="43">
        <v>0</v>
      </c>
      <c r="AT108" s="44"/>
      <c r="AU108" s="43">
        <v>-2</v>
      </c>
      <c r="AV108" s="44"/>
      <c r="AW108" s="43">
        <v>-4</v>
      </c>
      <c r="AX108" s="44"/>
      <c r="AY108" s="43">
        <v>-6</v>
      </c>
      <c r="AZ108" s="44"/>
      <c r="BA108" s="43">
        <v>0</v>
      </c>
      <c r="BB108" s="44"/>
      <c r="BC108" s="43">
        <v>0</v>
      </c>
      <c r="BD108" s="44"/>
      <c r="BE108" s="43">
        <v>0</v>
      </c>
      <c r="BF108" s="44"/>
      <c r="BG108" s="43">
        <v>-2</v>
      </c>
      <c r="BH108" s="44"/>
      <c r="BI108" s="43">
        <v>-4</v>
      </c>
      <c r="BJ108" s="44"/>
      <c r="BK108" s="43">
        <v>-6</v>
      </c>
      <c r="BL108" s="44"/>
      <c r="BM108" s="43">
        <v>0</v>
      </c>
      <c r="BN108" s="44"/>
      <c r="BO108" s="43">
        <v>21.520000000000003</v>
      </c>
      <c r="BP108" s="44"/>
      <c r="BQ108" s="43">
        <v>12.82</v>
      </c>
      <c r="BR108" s="44"/>
      <c r="BS108" s="43">
        <v>-2</v>
      </c>
      <c r="BT108" s="44"/>
      <c r="BU108" s="43">
        <v>0</v>
      </c>
      <c r="BV108" s="44"/>
      <c r="BW108" s="43">
        <v>0</v>
      </c>
      <c r="BX108" s="44"/>
      <c r="BY108" s="43">
        <v>0</v>
      </c>
      <c r="BZ108" s="44"/>
      <c r="CA108" s="43">
        <v>14.280000000000001</v>
      </c>
      <c r="CB108" s="44"/>
      <c r="CC108" s="43">
        <v>3.6000000000000014</v>
      </c>
      <c r="CD108" s="44"/>
      <c r="CE108" s="43">
        <v>-2</v>
      </c>
      <c r="CF108" s="44"/>
      <c r="CG108" s="43">
        <v>0</v>
      </c>
      <c r="CH108" s="44"/>
      <c r="CI108" s="43">
        <v>0</v>
      </c>
      <c r="CJ108" s="44"/>
      <c r="CK108" s="43">
        <v>-2</v>
      </c>
      <c r="CL108" s="44"/>
      <c r="CM108" s="43">
        <v>0</v>
      </c>
      <c r="CN108" s="44"/>
      <c r="CO108" s="43">
        <v>0</v>
      </c>
      <c r="CP108" s="44"/>
      <c r="CQ108" s="43">
        <v>0</v>
      </c>
      <c r="CR108" s="44"/>
      <c r="CS108" s="43">
        <v>0</v>
      </c>
      <c r="CT108" s="44"/>
      <c r="CU108" s="43">
        <v>0</v>
      </c>
      <c r="CV108" s="44"/>
      <c r="CW108" s="43">
        <v>4.96</v>
      </c>
      <c r="CX108" s="44"/>
      <c r="CY108" s="43">
        <v>0</v>
      </c>
      <c r="CZ108" s="44"/>
    </row>
    <row r="109" spans="1:104" ht="18.75" x14ac:dyDescent="0.3">
      <c r="A109" s="35"/>
      <c r="B109" s="12"/>
      <c r="C109" s="12"/>
      <c r="D109" s="13"/>
      <c r="E109" s="5"/>
      <c r="F109" s="5"/>
      <c r="G109" s="33"/>
      <c r="H109" s="34"/>
      <c r="I109" s="1" t="s">
        <v>11</v>
      </c>
      <c r="J109" s="37">
        <v>0.71299999999999997</v>
      </c>
      <c r="K109" s="39"/>
      <c r="L109" s="38"/>
      <c r="M109" s="37">
        <v>1.4595000000000002</v>
      </c>
      <c r="N109" s="39"/>
      <c r="O109" s="38"/>
      <c r="P109" s="37">
        <v>-1</v>
      </c>
      <c r="Q109" s="39"/>
      <c r="R109" s="38"/>
      <c r="S109" s="37">
        <v>0.92730769230769261</v>
      </c>
      <c r="T109" s="39"/>
      <c r="U109" s="38"/>
      <c r="V109" s="37">
        <v>0.74</v>
      </c>
      <c r="W109" s="39"/>
      <c r="X109" s="38"/>
      <c r="Y109" s="60" t="s">
        <v>15</v>
      </c>
      <c r="Z109" s="61"/>
      <c r="AA109" s="60">
        <v>-1</v>
      </c>
      <c r="AB109" s="61"/>
      <c r="AC109" s="60">
        <v>1.5157142857142856</v>
      </c>
      <c r="AD109" s="61"/>
      <c r="AE109" s="60">
        <v>-1</v>
      </c>
      <c r="AF109" s="61"/>
      <c r="AG109" s="60" t="s">
        <v>15</v>
      </c>
      <c r="AH109" s="61"/>
      <c r="AI109" s="60" t="s">
        <v>15</v>
      </c>
      <c r="AJ109" s="61"/>
      <c r="AK109" s="60" t="s">
        <v>15</v>
      </c>
      <c r="AL109" s="61"/>
      <c r="AM109" s="60">
        <v>0.8899999999999999</v>
      </c>
      <c r="AN109" s="61"/>
      <c r="AO109" s="60">
        <v>3.241428571428572</v>
      </c>
      <c r="AP109" s="61"/>
      <c r="AQ109" s="60">
        <v>-1</v>
      </c>
      <c r="AR109" s="61"/>
      <c r="AS109" s="37" t="s">
        <v>15</v>
      </c>
      <c r="AT109" s="38"/>
      <c r="AU109" s="37">
        <v>-1</v>
      </c>
      <c r="AV109" s="38"/>
      <c r="AW109" s="37">
        <v>-1</v>
      </c>
      <c r="AX109" s="38"/>
      <c r="AY109" s="37">
        <v>-1</v>
      </c>
      <c r="AZ109" s="38"/>
      <c r="BA109" s="37" t="s">
        <v>15</v>
      </c>
      <c r="BB109" s="38"/>
      <c r="BC109" s="37" t="s">
        <v>15</v>
      </c>
      <c r="BD109" s="38"/>
      <c r="BE109" s="37" t="s">
        <v>15</v>
      </c>
      <c r="BF109" s="38"/>
      <c r="BG109" s="37">
        <v>-1</v>
      </c>
      <c r="BH109" s="38"/>
      <c r="BI109" s="37">
        <v>-1</v>
      </c>
      <c r="BJ109" s="38"/>
      <c r="BK109" s="37">
        <v>-1</v>
      </c>
      <c r="BL109" s="38"/>
      <c r="BM109" s="37" t="s">
        <v>15</v>
      </c>
      <c r="BN109" s="38"/>
      <c r="BO109" s="37">
        <v>1.3450000000000002</v>
      </c>
      <c r="BP109" s="38"/>
      <c r="BQ109" s="37">
        <v>1.6025</v>
      </c>
      <c r="BR109" s="38"/>
      <c r="BS109" s="37">
        <v>-1</v>
      </c>
      <c r="BT109" s="38"/>
      <c r="BU109" s="37" t="s">
        <v>15</v>
      </c>
      <c r="BV109" s="38"/>
      <c r="BW109" s="37" t="s">
        <v>15</v>
      </c>
      <c r="BX109" s="38"/>
      <c r="BY109" s="37" t="s">
        <v>15</v>
      </c>
      <c r="BZ109" s="38"/>
      <c r="CA109" s="37">
        <v>0.89250000000000007</v>
      </c>
      <c r="CB109" s="38"/>
      <c r="CC109" s="37">
        <v>0.45000000000000018</v>
      </c>
      <c r="CD109" s="38"/>
      <c r="CE109" s="37">
        <v>-1</v>
      </c>
      <c r="CF109" s="38"/>
      <c r="CG109" s="37" t="s">
        <v>15</v>
      </c>
      <c r="CH109" s="38"/>
      <c r="CI109" s="37" t="s">
        <v>15</v>
      </c>
      <c r="CJ109" s="38"/>
      <c r="CK109" s="37">
        <v>-1</v>
      </c>
      <c r="CL109" s="38"/>
      <c r="CM109" s="37" t="s">
        <v>15</v>
      </c>
      <c r="CN109" s="38"/>
      <c r="CO109" s="37" t="s">
        <v>15</v>
      </c>
      <c r="CP109" s="38"/>
      <c r="CQ109" s="37" t="s">
        <v>15</v>
      </c>
      <c r="CR109" s="38"/>
      <c r="CS109" s="37" t="s">
        <v>15</v>
      </c>
      <c r="CT109" s="38"/>
      <c r="CU109" s="37" t="s">
        <v>15</v>
      </c>
      <c r="CV109" s="38"/>
      <c r="CW109" s="37">
        <v>2.48</v>
      </c>
      <c r="CX109" s="38"/>
      <c r="CY109" s="37" t="s">
        <v>15</v>
      </c>
      <c r="CZ109" s="38"/>
    </row>
    <row r="110" spans="1:104" ht="18.75" x14ac:dyDescent="0.3">
      <c r="A110" s="35"/>
      <c r="B110" s="12"/>
      <c r="C110" s="12"/>
      <c r="D110" s="13"/>
      <c r="E110" s="5"/>
      <c r="F110" s="5"/>
      <c r="G110" s="33"/>
      <c r="H110" s="34"/>
      <c r="I110" s="1" t="s">
        <v>12</v>
      </c>
      <c r="J110" s="40">
        <v>30</v>
      </c>
      <c r="K110" s="42"/>
      <c r="L110" s="41"/>
      <c r="M110" s="40">
        <v>10</v>
      </c>
      <c r="N110" s="42"/>
      <c r="O110" s="41"/>
      <c r="P110" s="40">
        <v>6</v>
      </c>
      <c r="Q110" s="42"/>
      <c r="R110" s="41"/>
      <c r="S110" s="40">
        <v>13</v>
      </c>
      <c r="T110" s="42"/>
      <c r="U110" s="41"/>
      <c r="V110" s="40">
        <v>1</v>
      </c>
      <c r="W110" s="42"/>
      <c r="X110" s="41"/>
      <c r="Y110" s="56">
        <v>0</v>
      </c>
      <c r="Z110" s="57"/>
      <c r="AA110" s="56">
        <v>1</v>
      </c>
      <c r="AB110" s="57"/>
      <c r="AC110" s="56">
        <v>7</v>
      </c>
      <c r="AD110" s="57"/>
      <c r="AE110" s="56">
        <v>2</v>
      </c>
      <c r="AF110" s="57"/>
      <c r="AG110" s="56">
        <v>0</v>
      </c>
      <c r="AH110" s="57"/>
      <c r="AI110" s="56">
        <v>0</v>
      </c>
      <c r="AJ110" s="57"/>
      <c r="AK110" s="56">
        <v>0</v>
      </c>
      <c r="AL110" s="57"/>
      <c r="AM110" s="56">
        <v>1</v>
      </c>
      <c r="AN110" s="57"/>
      <c r="AO110" s="56">
        <v>7</v>
      </c>
      <c r="AP110" s="57"/>
      <c r="AQ110" s="56">
        <v>2</v>
      </c>
      <c r="AR110" s="57"/>
      <c r="AS110" s="40">
        <v>0</v>
      </c>
      <c r="AT110" s="41"/>
      <c r="AU110" s="40">
        <v>1</v>
      </c>
      <c r="AV110" s="41"/>
      <c r="AW110" s="40">
        <v>2</v>
      </c>
      <c r="AX110" s="41"/>
      <c r="AY110" s="40">
        <v>3</v>
      </c>
      <c r="AZ110" s="41"/>
      <c r="BA110" s="40">
        <v>0</v>
      </c>
      <c r="BB110" s="41"/>
      <c r="BC110" s="40">
        <v>0</v>
      </c>
      <c r="BD110" s="41"/>
      <c r="BE110" s="40">
        <v>0</v>
      </c>
      <c r="BF110" s="41"/>
      <c r="BG110" s="40">
        <v>1</v>
      </c>
      <c r="BH110" s="41"/>
      <c r="BI110" s="40">
        <v>2</v>
      </c>
      <c r="BJ110" s="41"/>
      <c r="BK110" s="40">
        <v>3</v>
      </c>
      <c r="BL110" s="41"/>
      <c r="BM110" s="40">
        <v>0</v>
      </c>
      <c r="BN110" s="41"/>
      <c r="BO110" s="40">
        <v>8</v>
      </c>
      <c r="BP110" s="41"/>
      <c r="BQ110" s="40">
        <v>4</v>
      </c>
      <c r="BR110" s="41"/>
      <c r="BS110" s="40">
        <v>1</v>
      </c>
      <c r="BT110" s="41"/>
      <c r="BU110" s="40">
        <v>0</v>
      </c>
      <c r="BV110" s="41"/>
      <c r="BW110" s="40">
        <v>0</v>
      </c>
      <c r="BX110" s="41"/>
      <c r="BY110" s="40">
        <v>0</v>
      </c>
      <c r="BZ110" s="41"/>
      <c r="CA110" s="40">
        <v>8</v>
      </c>
      <c r="CB110" s="41"/>
      <c r="CC110" s="40">
        <v>4</v>
      </c>
      <c r="CD110" s="41"/>
      <c r="CE110" s="40">
        <v>1</v>
      </c>
      <c r="CF110" s="41"/>
      <c r="CG110" s="40">
        <v>0</v>
      </c>
      <c r="CH110" s="41"/>
      <c r="CI110" s="40">
        <v>0</v>
      </c>
      <c r="CJ110" s="41"/>
      <c r="CK110" s="40">
        <v>1</v>
      </c>
      <c r="CL110" s="41"/>
      <c r="CM110" s="40">
        <v>0</v>
      </c>
      <c r="CN110" s="41"/>
      <c r="CO110" s="40">
        <v>0</v>
      </c>
      <c r="CP110" s="41"/>
      <c r="CQ110" s="40">
        <v>0</v>
      </c>
      <c r="CR110" s="41"/>
      <c r="CS110" s="40">
        <v>0</v>
      </c>
      <c r="CT110" s="41"/>
      <c r="CU110" s="40">
        <v>0</v>
      </c>
      <c r="CV110" s="41"/>
      <c r="CW110" s="40">
        <v>1</v>
      </c>
      <c r="CX110" s="41"/>
      <c r="CY110" s="40">
        <v>0</v>
      </c>
      <c r="CZ110" s="41"/>
    </row>
    <row r="111" spans="1:104" ht="18.75" x14ac:dyDescent="0.3">
      <c r="A111" s="35"/>
      <c r="B111" s="12"/>
      <c r="C111" s="12"/>
      <c r="D111" s="13"/>
      <c r="E111" s="5"/>
      <c r="F111" s="5"/>
      <c r="G111" s="33"/>
      <c r="H111" s="34"/>
      <c r="I111" s="1" t="s">
        <v>13</v>
      </c>
      <c r="J111" s="40">
        <v>14</v>
      </c>
      <c r="K111" s="42"/>
      <c r="L111" s="41"/>
      <c r="M111" s="40">
        <v>6</v>
      </c>
      <c r="N111" s="42"/>
      <c r="O111" s="41"/>
      <c r="P111" s="40">
        <v>0</v>
      </c>
      <c r="Q111" s="42"/>
      <c r="R111" s="41"/>
      <c r="S111" s="40">
        <v>7</v>
      </c>
      <c r="T111" s="42"/>
      <c r="U111" s="41"/>
      <c r="V111" s="40">
        <v>1</v>
      </c>
      <c r="W111" s="42"/>
      <c r="X111" s="41"/>
      <c r="Y111" s="56">
        <v>0</v>
      </c>
      <c r="Z111" s="57"/>
      <c r="AA111" s="56">
        <v>0</v>
      </c>
      <c r="AB111" s="57"/>
      <c r="AC111" s="56">
        <v>1</v>
      </c>
      <c r="AD111" s="57"/>
      <c r="AE111" s="56">
        <v>0</v>
      </c>
      <c r="AF111" s="57"/>
      <c r="AG111" s="56">
        <v>0</v>
      </c>
      <c r="AH111" s="57"/>
      <c r="AI111" s="56">
        <v>0</v>
      </c>
      <c r="AJ111" s="57"/>
      <c r="AK111" s="56">
        <v>0</v>
      </c>
      <c r="AL111" s="57"/>
      <c r="AM111" s="56">
        <v>1</v>
      </c>
      <c r="AN111" s="57"/>
      <c r="AO111" s="56">
        <v>5</v>
      </c>
      <c r="AP111" s="57"/>
      <c r="AQ111" s="56">
        <v>0</v>
      </c>
      <c r="AR111" s="57"/>
      <c r="AS111" s="40">
        <v>0</v>
      </c>
      <c r="AT111" s="41"/>
      <c r="AU111" s="40">
        <v>0</v>
      </c>
      <c r="AV111" s="41"/>
      <c r="AW111" s="40">
        <v>0</v>
      </c>
      <c r="AX111" s="41"/>
      <c r="AY111" s="40">
        <v>0</v>
      </c>
      <c r="AZ111" s="41"/>
      <c r="BA111" s="40">
        <v>0</v>
      </c>
      <c r="BB111" s="41"/>
      <c r="BC111" s="40">
        <v>0</v>
      </c>
      <c r="BD111" s="41"/>
      <c r="BE111" s="40">
        <v>0</v>
      </c>
      <c r="BF111" s="41"/>
      <c r="BG111" s="40">
        <v>0</v>
      </c>
      <c r="BH111" s="41"/>
      <c r="BI111" s="40">
        <v>0</v>
      </c>
      <c r="BJ111" s="41"/>
      <c r="BK111" s="40">
        <v>0</v>
      </c>
      <c r="BL111" s="41"/>
      <c r="BM111" s="40">
        <v>0</v>
      </c>
      <c r="BN111" s="41"/>
      <c r="BO111" s="40">
        <v>3</v>
      </c>
      <c r="BP111" s="41"/>
      <c r="BQ111" s="40">
        <v>1</v>
      </c>
      <c r="BR111" s="41"/>
      <c r="BS111" s="40">
        <v>0</v>
      </c>
      <c r="BT111" s="41"/>
      <c r="BU111" s="40">
        <v>0</v>
      </c>
      <c r="BV111" s="41"/>
      <c r="BW111" s="40">
        <v>0</v>
      </c>
      <c r="BX111" s="41"/>
      <c r="BY111" s="40">
        <v>0</v>
      </c>
      <c r="BZ111" s="41"/>
      <c r="CA111" s="40">
        <v>5</v>
      </c>
      <c r="CB111" s="41"/>
      <c r="CC111" s="40">
        <v>2</v>
      </c>
      <c r="CD111" s="41"/>
      <c r="CE111" s="40">
        <v>0</v>
      </c>
      <c r="CF111" s="41"/>
      <c r="CG111" s="40">
        <v>0</v>
      </c>
      <c r="CH111" s="41"/>
      <c r="CI111" s="40">
        <v>0</v>
      </c>
      <c r="CJ111" s="41"/>
      <c r="CK111" s="40">
        <v>0</v>
      </c>
      <c r="CL111" s="41"/>
      <c r="CM111" s="40">
        <v>0</v>
      </c>
      <c r="CN111" s="41"/>
      <c r="CO111" s="40">
        <v>0</v>
      </c>
      <c r="CP111" s="41"/>
      <c r="CQ111" s="40">
        <v>0</v>
      </c>
      <c r="CR111" s="41"/>
      <c r="CS111" s="40">
        <v>0</v>
      </c>
      <c r="CT111" s="41"/>
      <c r="CU111" s="40">
        <v>0</v>
      </c>
      <c r="CV111" s="41"/>
      <c r="CW111" s="40">
        <v>1</v>
      </c>
      <c r="CX111" s="41"/>
      <c r="CY111" s="40">
        <v>0</v>
      </c>
      <c r="CZ111" s="41"/>
    </row>
    <row r="112" spans="1:104" ht="18.75" x14ac:dyDescent="0.3">
      <c r="A112" s="35"/>
      <c r="B112" s="12"/>
      <c r="C112" s="12"/>
      <c r="D112" s="13"/>
      <c r="E112" s="5"/>
      <c r="F112" s="5"/>
      <c r="G112" s="33"/>
      <c r="H112" s="34"/>
      <c r="I112" s="1" t="s">
        <v>14</v>
      </c>
      <c r="J112" s="37">
        <v>0.46666666666666667</v>
      </c>
      <c r="K112" s="39"/>
      <c r="L112" s="38"/>
      <c r="M112" s="37">
        <v>0.6</v>
      </c>
      <c r="N112" s="39"/>
      <c r="O112" s="38"/>
      <c r="P112" s="37">
        <v>0</v>
      </c>
      <c r="Q112" s="39"/>
      <c r="R112" s="38"/>
      <c r="S112" s="37">
        <v>0.53846153846153844</v>
      </c>
      <c r="T112" s="39"/>
      <c r="U112" s="38"/>
      <c r="V112" s="37">
        <v>1</v>
      </c>
      <c r="W112" s="39"/>
      <c r="X112" s="38"/>
      <c r="Y112" s="60" t="s">
        <v>15</v>
      </c>
      <c r="Z112" s="61"/>
      <c r="AA112" s="60">
        <v>0</v>
      </c>
      <c r="AB112" s="61"/>
      <c r="AC112" s="60">
        <v>0.14285714285714285</v>
      </c>
      <c r="AD112" s="61"/>
      <c r="AE112" s="60">
        <v>0</v>
      </c>
      <c r="AF112" s="61"/>
      <c r="AG112" s="60" t="s">
        <v>15</v>
      </c>
      <c r="AH112" s="61"/>
      <c r="AI112" s="60" t="s">
        <v>15</v>
      </c>
      <c r="AJ112" s="61"/>
      <c r="AK112" s="60" t="s">
        <v>15</v>
      </c>
      <c r="AL112" s="61"/>
      <c r="AM112" s="60">
        <v>1</v>
      </c>
      <c r="AN112" s="61"/>
      <c r="AO112" s="60">
        <v>0.7142857142857143</v>
      </c>
      <c r="AP112" s="61"/>
      <c r="AQ112" s="60">
        <v>0</v>
      </c>
      <c r="AR112" s="61"/>
      <c r="AS112" s="37" t="s">
        <v>15</v>
      </c>
      <c r="AT112" s="38"/>
      <c r="AU112" s="37">
        <v>0</v>
      </c>
      <c r="AV112" s="38"/>
      <c r="AW112" s="37">
        <v>0</v>
      </c>
      <c r="AX112" s="38"/>
      <c r="AY112" s="37">
        <v>0</v>
      </c>
      <c r="AZ112" s="38"/>
      <c r="BA112" s="37" t="s">
        <v>15</v>
      </c>
      <c r="BB112" s="38"/>
      <c r="BC112" s="37" t="s">
        <v>15</v>
      </c>
      <c r="BD112" s="38"/>
      <c r="BE112" s="37" t="s">
        <v>15</v>
      </c>
      <c r="BF112" s="38"/>
      <c r="BG112" s="37">
        <v>0</v>
      </c>
      <c r="BH112" s="38"/>
      <c r="BI112" s="37">
        <v>0</v>
      </c>
      <c r="BJ112" s="38"/>
      <c r="BK112" s="37">
        <v>0</v>
      </c>
      <c r="BL112" s="38"/>
      <c r="BM112" s="37" t="s">
        <v>15</v>
      </c>
      <c r="BN112" s="38"/>
      <c r="BO112" s="37">
        <v>0.375</v>
      </c>
      <c r="BP112" s="38"/>
      <c r="BQ112" s="37">
        <v>0.25</v>
      </c>
      <c r="BR112" s="38"/>
      <c r="BS112" s="37">
        <v>0</v>
      </c>
      <c r="BT112" s="38"/>
      <c r="BU112" s="37" t="s">
        <v>15</v>
      </c>
      <c r="BV112" s="38"/>
      <c r="BW112" s="37" t="s">
        <v>15</v>
      </c>
      <c r="BX112" s="38"/>
      <c r="BY112" s="37" t="s">
        <v>15</v>
      </c>
      <c r="BZ112" s="38"/>
      <c r="CA112" s="37">
        <v>0.625</v>
      </c>
      <c r="CB112" s="38"/>
      <c r="CC112" s="37">
        <v>0.5</v>
      </c>
      <c r="CD112" s="38"/>
      <c r="CE112" s="37">
        <v>0</v>
      </c>
      <c r="CF112" s="38"/>
      <c r="CG112" s="37" t="s">
        <v>15</v>
      </c>
      <c r="CH112" s="38"/>
      <c r="CI112" s="37" t="s">
        <v>15</v>
      </c>
      <c r="CJ112" s="38"/>
      <c r="CK112" s="37">
        <v>0</v>
      </c>
      <c r="CL112" s="38"/>
      <c r="CM112" s="37" t="s">
        <v>15</v>
      </c>
      <c r="CN112" s="38"/>
      <c r="CO112" s="37" t="s">
        <v>15</v>
      </c>
      <c r="CP112" s="38"/>
      <c r="CQ112" s="37" t="s">
        <v>15</v>
      </c>
      <c r="CR112" s="38"/>
      <c r="CS112" s="37" t="s">
        <v>15</v>
      </c>
      <c r="CT112" s="38"/>
      <c r="CU112" s="37" t="s">
        <v>15</v>
      </c>
      <c r="CV112" s="38"/>
      <c r="CW112" s="37">
        <v>1</v>
      </c>
      <c r="CX112" s="38"/>
      <c r="CY112" s="37" t="s">
        <v>15</v>
      </c>
      <c r="CZ112" s="38"/>
    </row>
    <row r="114" spans="1:104" ht="18.75" x14ac:dyDescent="0.3">
      <c r="A114" s="1" t="s">
        <v>0</v>
      </c>
      <c r="B114" s="1" t="s">
        <v>1</v>
      </c>
      <c r="C114" s="1" t="s">
        <v>2</v>
      </c>
      <c r="D114" s="1" t="s">
        <v>3</v>
      </c>
      <c r="H114" s="2"/>
      <c r="I114" s="1" t="s">
        <v>4</v>
      </c>
      <c r="J114" s="51">
        <v>160</v>
      </c>
      <c r="K114" s="52"/>
      <c r="L114" s="53"/>
      <c r="M114" s="51">
        <v>36</v>
      </c>
      <c r="N114" s="52"/>
      <c r="O114" s="53"/>
      <c r="P114" s="51">
        <v>80</v>
      </c>
      <c r="Q114" s="52"/>
      <c r="R114" s="53"/>
      <c r="S114" s="51">
        <v>40</v>
      </c>
      <c r="T114" s="52"/>
      <c r="U114" s="53"/>
      <c r="V114" s="51">
        <v>4</v>
      </c>
      <c r="W114" s="52"/>
      <c r="X114" s="53"/>
      <c r="Y114" s="54">
        <v>0</v>
      </c>
      <c r="Z114" s="55"/>
      <c r="AA114" s="54">
        <v>12</v>
      </c>
      <c r="AB114" s="55"/>
      <c r="AC114" s="54">
        <v>6</v>
      </c>
      <c r="AD114" s="55"/>
      <c r="AE114" s="54">
        <v>0</v>
      </c>
      <c r="AF114" s="55"/>
      <c r="AG114" s="54">
        <v>0</v>
      </c>
      <c r="AH114" s="55"/>
      <c r="AI114" s="54">
        <v>0</v>
      </c>
      <c r="AJ114" s="55"/>
      <c r="AK114" s="54">
        <v>0</v>
      </c>
      <c r="AL114" s="55"/>
      <c r="AM114" s="54">
        <v>12</v>
      </c>
      <c r="AN114" s="55"/>
      <c r="AO114" s="54">
        <v>6</v>
      </c>
      <c r="AP114" s="55"/>
      <c r="AQ114" s="54">
        <v>0</v>
      </c>
      <c r="AR114" s="55"/>
      <c r="AS114" s="46">
        <v>0</v>
      </c>
      <c r="AT114" s="47"/>
      <c r="AU114" s="46">
        <v>6</v>
      </c>
      <c r="AV114" s="47"/>
      <c r="AW114" s="46">
        <v>24</v>
      </c>
      <c r="AX114" s="47"/>
      <c r="AY114" s="46">
        <v>10</v>
      </c>
      <c r="AZ114" s="47"/>
      <c r="BA114" s="46">
        <v>0</v>
      </c>
      <c r="BB114" s="47"/>
      <c r="BC114" s="46">
        <v>0</v>
      </c>
      <c r="BD114" s="47"/>
      <c r="BE114" s="46">
        <v>0</v>
      </c>
      <c r="BF114" s="47"/>
      <c r="BG114" s="46">
        <v>6</v>
      </c>
      <c r="BH114" s="47"/>
      <c r="BI114" s="46">
        <v>24</v>
      </c>
      <c r="BJ114" s="47"/>
      <c r="BK114" s="46">
        <v>10</v>
      </c>
      <c r="BL114" s="47"/>
      <c r="BM114" s="46">
        <v>0</v>
      </c>
      <c r="BN114" s="47"/>
      <c r="BO114" s="46">
        <v>10</v>
      </c>
      <c r="BP114" s="47"/>
      <c r="BQ114" s="46">
        <v>6</v>
      </c>
      <c r="BR114" s="47"/>
      <c r="BS114" s="46">
        <v>4</v>
      </c>
      <c r="BT114" s="47"/>
      <c r="BU114" s="46">
        <v>0</v>
      </c>
      <c r="BV114" s="47"/>
      <c r="BW114" s="46">
        <v>0</v>
      </c>
      <c r="BX114" s="47"/>
      <c r="BY114" s="46">
        <v>0</v>
      </c>
      <c r="BZ114" s="47"/>
      <c r="CA114" s="46">
        <v>10</v>
      </c>
      <c r="CB114" s="47"/>
      <c r="CC114" s="46">
        <v>6</v>
      </c>
      <c r="CD114" s="47"/>
      <c r="CE114" s="46">
        <v>4</v>
      </c>
      <c r="CF114" s="47"/>
      <c r="CG114" s="46">
        <v>0</v>
      </c>
      <c r="CH114" s="47"/>
      <c r="CI114" s="46">
        <v>0</v>
      </c>
      <c r="CJ114" s="47"/>
      <c r="CK114" s="46">
        <v>2</v>
      </c>
      <c r="CL114" s="47"/>
      <c r="CM114" s="46">
        <v>0</v>
      </c>
      <c r="CN114" s="47"/>
      <c r="CO114" s="46">
        <v>0</v>
      </c>
      <c r="CP114" s="47"/>
      <c r="CQ114" s="46">
        <v>0</v>
      </c>
      <c r="CR114" s="47"/>
      <c r="CS114" s="46">
        <v>0</v>
      </c>
      <c r="CT114" s="47"/>
      <c r="CU114" s="46">
        <v>0</v>
      </c>
      <c r="CV114" s="47"/>
      <c r="CW114" s="46">
        <v>2</v>
      </c>
      <c r="CX114" s="47"/>
      <c r="CY114" s="46">
        <v>0</v>
      </c>
      <c r="CZ114" s="47"/>
    </row>
    <row r="115" spans="1:104" ht="18.75" x14ac:dyDescent="0.3">
      <c r="A115" s="17"/>
      <c r="B115" s="17"/>
      <c r="C115" s="17"/>
      <c r="D115" s="18"/>
      <c r="E115" s="19"/>
      <c r="F115" s="5" t="s">
        <v>30</v>
      </c>
      <c r="G115" s="21"/>
      <c r="H115" s="22"/>
      <c r="I115" s="14" t="s">
        <v>5</v>
      </c>
      <c r="J115" s="48">
        <v>123.47999999999999</v>
      </c>
      <c r="K115" s="49"/>
      <c r="L115" s="50"/>
      <c r="M115" s="48">
        <v>29.56</v>
      </c>
      <c r="N115" s="49"/>
      <c r="O115" s="50"/>
      <c r="P115" s="48">
        <v>61.64</v>
      </c>
      <c r="Q115" s="49"/>
      <c r="R115" s="50"/>
      <c r="S115" s="48">
        <v>28.24</v>
      </c>
      <c r="T115" s="49"/>
      <c r="U115" s="50"/>
      <c r="V115" s="48">
        <v>4.04</v>
      </c>
      <c r="W115" s="49"/>
      <c r="X115" s="50"/>
      <c r="Y115" s="62">
        <v>0</v>
      </c>
      <c r="Z115" s="63"/>
      <c r="AA115" s="62">
        <v>0</v>
      </c>
      <c r="AB115" s="63"/>
      <c r="AC115" s="62">
        <v>0</v>
      </c>
      <c r="AD115" s="63"/>
      <c r="AE115" s="62">
        <v>0</v>
      </c>
      <c r="AF115" s="63"/>
      <c r="AG115" s="62">
        <v>0</v>
      </c>
      <c r="AH115" s="63"/>
      <c r="AI115" s="62">
        <v>0</v>
      </c>
      <c r="AJ115" s="63"/>
      <c r="AK115" s="62">
        <v>0</v>
      </c>
      <c r="AL115" s="63"/>
      <c r="AM115" s="62">
        <v>23.9</v>
      </c>
      <c r="AN115" s="63"/>
      <c r="AO115" s="62">
        <v>5.66</v>
      </c>
      <c r="AP115" s="63"/>
      <c r="AQ115" s="62">
        <v>0</v>
      </c>
      <c r="AR115" s="63"/>
      <c r="AS115" s="48">
        <v>0</v>
      </c>
      <c r="AT115" s="50"/>
      <c r="AU115" s="48">
        <v>0</v>
      </c>
      <c r="AV115" s="50"/>
      <c r="AW115" s="48">
        <v>21.1</v>
      </c>
      <c r="AX115" s="50"/>
      <c r="AY115" s="48">
        <v>0</v>
      </c>
      <c r="AZ115" s="50"/>
      <c r="BA115" s="48">
        <v>0</v>
      </c>
      <c r="BB115" s="50"/>
      <c r="BC115" s="48">
        <v>0</v>
      </c>
      <c r="BD115" s="50"/>
      <c r="BE115" s="48">
        <v>0</v>
      </c>
      <c r="BF115" s="50"/>
      <c r="BG115" s="48">
        <v>0</v>
      </c>
      <c r="BH115" s="50"/>
      <c r="BI115" s="48">
        <v>8.2799999999999994</v>
      </c>
      <c r="BJ115" s="50"/>
      <c r="BK115" s="48">
        <v>32.26</v>
      </c>
      <c r="BL115" s="50"/>
      <c r="BM115" s="48">
        <v>0</v>
      </c>
      <c r="BN115" s="50"/>
      <c r="BO115" s="48">
        <v>0</v>
      </c>
      <c r="BP115" s="50"/>
      <c r="BQ115" s="48">
        <v>0</v>
      </c>
      <c r="BR115" s="50"/>
      <c r="BS115" s="48">
        <v>0</v>
      </c>
      <c r="BT115" s="50"/>
      <c r="BU115" s="48">
        <v>0</v>
      </c>
      <c r="BV115" s="50"/>
      <c r="BW115" s="48">
        <v>0</v>
      </c>
      <c r="BX115" s="50"/>
      <c r="BY115" s="48">
        <v>0</v>
      </c>
      <c r="BZ115" s="50"/>
      <c r="CA115" s="48">
        <v>10.219999999999999</v>
      </c>
      <c r="CB115" s="50"/>
      <c r="CC115" s="48">
        <v>0</v>
      </c>
      <c r="CD115" s="50"/>
      <c r="CE115" s="48">
        <v>18.02</v>
      </c>
      <c r="CF115" s="50"/>
      <c r="CG115" s="48">
        <v>0</v>
      </c>
      <c r="CH115" s="50"/>
      <c r="CI115" s="48">
        <v>0</v>
      </c>
      <c r="CJ115" s="50"/>
      <c r="CK115" s="48">
        <v>0</v>
      </c>
      <c r="CL115" s="50"/>
      <c r="CM115" s="48">
        <v>0</v>
      </c>
      <c r="CN115" s="50"/>
      <c r="CO115" s="48">
        <v>0</v>
      </c>
      <c r="CP115" s="50"/>
      <c r="CQ115" s="48">
        <v>0</v>
      </c>
      <c r="CR115" s="50"/>
      <c r="CS115" s="48">
        <v>0</v>
      </c>
      <c r="CT115" s="50"/>
      <c r="CU115" s="48">
        <v>0</v>
      </c>
      <c r="CV115" s="50"/>
      <c r="CW115" s="48">
        <v>4.04</v>
      </c>
      <c r="CX115" s="50"/>
      <c r="CY115" s="48">
        <v>0</v>
      </c>
      <c r="CZ115" s="50"/>
    </row>
    <row r="116" spans="1:104" ht="18.75" x14ac:dyDescent="0.3">
      <c r="A116" s="1" t="s">
        <v>6</v>
      </c>
      <c r="B116" s="1" t="s">
        <v>7</v>
      </c>
      <c r="C116" s="1" t="s">
        <v>8</v>
      </c>
      <c r="D116" s="1" t="s">
        <v>9</v>
      </c>
      <c r="E116" s="5"/>
      <c r="F116" s="5"/>
      <c r="G116" s="33"/>
      <c r="H116" s="34"/>
      <c r="I116" s="1" t="s">
        <v>10</v>
      </c>
      <c r="J116" s="43">
        <v>-36.52000000000001</v>
      </c>
      <c r="K116" s="45"/>
      <c r="L116" s="44"/>
      <c r="M116" s="43">
        <v>-6.4400000000000013</v>
      </c>
      <c r="N116" s="45"/>
      <c r="O116" s="44"/>
      <c r="P116" s="43">
        <v>-18.36</v>
      </c>
      <c r="Q116" s="45"/>
      <c r="R116" s="44"/>
      <c r="S116" s="43">
        <v>-11.760000000000002</v>
      </c>
      <c r="T116" s="45"/>
      <c r="U116" s="44"/>
      <c r="V116" s="43">
        <v>4.0000000000000036E-2</v>
      </c>
      <c r="W116" s="45"/>
      <c r="X116" s="44"/>
      <c r="Y116" s="58">
        <v>0</v>
      </c>
      <c r="Z116" s="59"/>
      <c r="AA116" s="58">
        <v>-12</v>
      </c>
      <c r="AB116" s="59"/>
      <c r="AC116" s="58">
        <v>-6</v>
      </c>
      <c r="AD116" s="59"/>
      <c r="AE116" s="58">
        <v>0</v>
      </c>
      <c r="AF116" s="59"/>
      <c r="AG116" s="58">
        <v>0</v>
      </c>
      <c r="AH116" s="59"/>
      <c r="AI116" s="58">
        <v>0</v>
      </c>
      <c r="AJ116" s="59"/>
      <c r="AK116" s="58">
        <v>0</v>
      </c>
      <c r="AL116" s="59"/>
      <c r="AM116" s="58">
        <v>11.899999999999999</v>
      </c>
      <c r="AN116" s="59"/>
      <c r="AO116" s="58">
        <v>-0.33999999999999986</v>
      </c>
      <c r="AP116" s="59"/>
      <c r="AQ116" s="58">
        <v>0</v>
      </c>
      <c r="AR116" s="59"/>
      <c r="AS116" s="43">
        <v>0</v>
      </c>
      <c r="AT116" s="44"/>
      <c r="AU116" s="43">
        <v>-6</v>
      </c>
      <c r="AV116" s="44"/>
      <c r="AW116" s="43">
        <v>-2.8999999999999986</v>
      </c>
      <c r="AX116" s="44"/>
      <c r="AY116" s="43">
        <v>-10</v>
      </c>
      <c r="AZ116" s="44"/>
      <c r="BA116" s="43">
        <v>0</v>
      </c>
      <c r="BB116" s="44"/>
      <c r="BC116" s="43">
        <v>0</v>
      </c>
      <c r="BD116" s="44"/>
      <c r="BE116" s="43">
        <v>0</v>
      </c>
      <c r="BF116" s="44"/>
      <c r="BG116" s="43">
        <v>-6</v>
      </c>
      <c r="BH116" s="44"/>
      <c r="BI116" s="43">
        <v>-15.72</v>
      </c>
      <c r="BJ116" s="44"/>
      <c r="BK116" s="43">
        <v>22.259999999999998</v>
      </c>
      <c r="BL116" s="44"/>
      <c r="BM116" s="43">
        <v>0</v>
      </c>
      <c r="BN116" s="44"/>
      <c r="BO116" s="43">
        <v>-10</v>
      </c>
      <c r="BP116" s="44"/>
      <c r="BQ116" s="43">
        <v>-6</v>
      </c>
      <c r="BR116" s="44"/>
      <c r="BS116" s="43">
        <v>-4</v>
      </c>
      <c r="BT116" s="44"/>
      <c r="BU116" s="43">
        <v>0</v>
      </c>
      <c r="BV116" s="44"/>
      <c r="BW116" s="43">
        <v>0</v>
      </c>
      <c r="BX116" s="44"/>
      <c r="BY116" s="43">
        <v>0</v>
      </c>
      <c r="BZ116" s="44"/>
      <c r="CA116" s="43">
        <v>0.21999999999999886</v>
      </c>
      <c r="CB116" s="44"/>
      <c r="CC116" s="43">
        <v>-6</v>
      </c>
      <c r="CD116" s="44"/>
      <c r="CE116" s="43">
        <v>14.02</v>
      </c>
      <c r="CF116" s="44"/>
      <c r="CG116" s="43">
        <v>0</v>
      </c>
      <c r="CH116" s="44"/>
      <c r="CI116" s="43">
        <v>0</v>
      </c>
      <c r="CJ116" s="44"/>
      <c r="CK116" s="43">
        <v>-2</v>
      </c>
      <c r="CL116" s="44"/>
      <c r="CM116" s="43">
        <v>0</v>
      </c>
      <c r="CN116" s="44"/>
      <c r="CO116" s="43">
        <v>0</v>
      </c>
      <c r="CP116" s="44"/>
      <c r="CQ116" s="43">
        <v>0</v>
      </c>
      <c r="CR116" s="44"/>
      <c r="CS116" s="43">
        <v>0</v>
      </c>
      <c r="CT116" s="44"/>
      <c r="CU116" s="43">
        <v>0</v>
      </c>
      <c r="CV116" s="44"/>
      <c r="CW116" s="43">
        <v>2.04</v>
      </c>
      <c r="CX116" s="44"/>
      <c r="CY116" s="43">
        <v>0</v>
      </c>
      <c r="CZ116" s="44"/>
    </row>
    <row r="117" spans="1:104" ht="18.75" x14ac:dyDescent="0.3">
      <c r="A117" s="35"/>
      <c r="B117" s="12"/>
      <c r="C117" s="12"/>
      <c r="D117" s="13"/>
      <c r="E117" s="5"/>
      <c r="F117" s="5"/>
      <c r="G117" s="33"/>
      <c r="H117" s="34"/>
      <c r="I117" s="1" t="s">
        <v>11</v>
      </c>
      <c r="J117" s="37">
        <v>-0.22825000000000006</v>
      </c>
      <c r="K117" s="39"/>
      <c r="L117" s="38"/>
      <c r="M117" s="37">
        <v>-0.17888888888888893</v>
      </c>
      <c r="N117" s="39"/>
      <c r="O117" s="38"/>
      <c r="P117" s="37">
        <v>-0.22949999999999998</v>
      </c>
      <c r="Q117" s="39"/>
      <c r="R117" s="38"/>
      <c r="S117" s="37">
        <v>-0.29400000000000004</v>
      </c>
      <c r="T117" s="39"/>
      <c r="U117" s="38"/>
      <c r="V117" s="37">
        <v>1.0000000000000009E-2</v>
      </c>
      <c r="W117" s="39"/>
      <c r="X117" s="38"/>
      <c r="Y117" s="60" t="s">
        <v>15</v>
      </c>
      <c r="Z117" s="61"/>
      <c r="AA117" s="60">
        <v>-1</v>
      </c>
      <c r="AB117" s="61"/>
      <c r="AC117" s="60">
        <v>-1</v>
      </c>
      <c r="AD117" s="61"/>
      <c r="AE117" s="60" t="s">
        <v>15</v>
      </c>
      <c r="AF117" s="61"/>
      <c r="AG117" s="60" t="s">
        <v>15</v>
      </c>
      <c r="AH117" s="61"/>
      <c r="AI117" s="60" t="s">
        <v>15</v>
      </c>
      <c r="AJ117" s="61"/>
      <c r="AK117" s="60" t="s">
        <v>15</v>
      </c>
      <c r="AL117" s="61"/>
      <c r="AM117" s="60">
        <v>0.99166666666666659</v>
      </c>
      <c r="AN117" s="61"/>
      <c r="AO117" s="60">
        <v>-5.6666666666666643E-2</v>
      </c>
      <c r="AP117" s="61"/>
      <c r="AQ117" s="60" t="s">
        <v>15</v>
      </c>
      <c r="AR117" s="61"/>
      <c r="AS117" s="37" t="s">
        <v>15</v>
      </c>
      <c r="AT117" s="38"/>
      <c r="AU117" s="37">
        <v>-1</v>
      </c>
      <c r="AV117" s="38"/>
      <c r="AW117" s="37">
        <v>-0.12083333333333328</v>
      </c>
      <c r="AX117" s="38"/>
      <c r="AY117" s="37">
        <v>-1</v>
      </c>
      <c r="AZ117" s="38"/>
      <c r="BA117" s="37" t="s">
        <v>15</v>
      </c>
      <c r="BB117" s="38"/>
      <c r="BC117" s="37" t="s">
        <v>15</v>
      </c>
      <c r="BD117" s="38"/>
      <c r="BE117" s="37" t="s">
        <v>15</v>
      </c>
      <c r="BF117" s="38"/>
      <c r="BG117" s="37">
        <v>-1</v>
      </c>
      <c r="BH117" s="38"/>
      <c r="BI117" s="37">
        <v>-0.65500000000000003</v>
      </c>
      <c r="BJ117" s="38"/>
      <c r="BK117" s="37">
        <v>2.226</v>
      </c>
      <c r="BL117" s="38"/>
      <c r="BM117" s="37" t="s">
        <v>15</v>
      </c>
      <c r="BN117" s="38"/>
      <c r="BO117" s="37">
        <v>-1</v>
      </c>
      <c r="BP117" s="38"/>
      <c r="BQ117" s="37">
        <v>-1</v>
      </c>
      <c r="BR117" s="38"/>
      <c r="BS117" s="37">
        <v>-1</v>
      </c>
      <c r="BT117" s="38"/>
      <c r="BU117" s="37" t="s">
        <v>15</v>
      </c>
      <c r="BV117" s="38"/>
      <c r="BW117" s="37" t="s">
        <v>15</v>
      </c>
      <c r="BX117" s="38"/>
      <c r="BY117" s="37" t="s">
        <v>15</v>
      </c>
      <c r="BZ117" s="38"/>
      <c r="CA117" s="37">
        <v>2.1999999999999888E-2</v>
      </c>
      <c r="CB117" s="38"/>
      <c r="CC117" s="37">
        <v>-1</v>
      </c>
      <c r="CD117" s="38"/>
      <c r="CE117" s="37">
        <v>3.5049999999999999</v>
      </c>
      <c r="CF117" s="38"/>
      <c r="CG117" s="37" t="s">
        <v>15</v>
      </c>
      <c r="CH117" s="38"/>
      <c r="CI117" s="37" t="s">
        <v>15</v>
      </c>
      <c r="CJ117" s="38"/>
      <c r="CK117" s="37">
        <v>-1</v>
      </c>
      <c r="CL117" s="38"/>
      <c r="CM117" s="37" t="s">
        <v>15</v>
      </c>
      <c r="CN117" s="38"/>
      <c r="CO117" s="37" t="s">
        <v>15</v>
      </c>
      <c r="CP117" s="38"/>
      <c r="CQ117" s="37" t="s">
        <v>15</v>
      </c>
      <c r="CR117" s="38"/>
      <c r="CS117" s="37" t="s">
        <v>15</v>
      </c>
      <c r="CT117" s="38"/>
      <c r="CU117" s="37" t="s">
        <v>15</v>
      </c>
      <c r="CV117" s="38"/>
      <c r="CW117" s="37">
        <v>1.02</v>
      </c>
      <c r="CX117" s="38"/>
      <c r="CY117" s="37" t="s">
        <v>15</v>
      </c>
      <c r="CZ117" s="38"/>
    </row>
    <row r="118" spans="1:104" ht="18.75" x14ac:dyDescent="0.3">
      <c r="A118" s="35"/>
      <c r="B118" s="12"/>
      <c r="C118" s="12"/>
      <c r="D118" s="13"/>
      <c r="E118" s="5"/>
      <c r="F118" s="5"/>
      <c r="G118" s="33"/>
      <c r="H118" s="34"/>
      <c r="I118" s="1" t="s">
        <v>12</v>
      </c>
      <c r="J118" s="40">
        <v>40</v>
      </c>
      <c r="K118" s="42"/>
      <c r="L118" s="41"/>
      <c r="M118" s="40">
        <v>9</v>
      </c>
      <c r="N118" s="42"/>
      <c r="O118" s="41"/>
      <c r="P118" s="40">
        <v>20</v>
      </c>
      <c r="Q118" s="42"/>
      <c r="R118" s="41"/>
      <c r="S118" s="40">
        <v>10</v>
      </c>
      <c r="T118" s="42"/>
      <c r="U118" s="41"/>
      <c r="V118" s="40">
        <v>1</v>
      </c>
      <c r="W118" s="42"/>
      <c r="X118" s="41"/>
      <c r="Y118" s="56">
        <v>0</v>
      </c>
      <c r="Z118" s="57"/>
      <c r="AA118" s="56">
        <v>6</v>
      </c>
      <c r="AB118" s="57"/>
      <c r="AC118" s="56">
        <v>3</v>
      </c>
      <c r="AD118" s="57"/>
      <c r="AE118" s="56">
        <v>0</v>
      </c>
      <c r="AF118" s="57"/>
      <c r="AG118" s="56">
        <v>0</v>
      </c>
      <c r="AH118" s="57"/>
      <c r="AI118" s="56">
        <v>0</v>
      </c>
      <c r="AJ118" s="57"/>
      <c r="AK118" s="56">
        <v>0</v>
      </c>
      <c r="AL118" s="57"/>
      <c r="AM118" s="56">
        <v>6</v>
      </c>
      <c r="AN118" s="57"/>
      <c r="AO118" s="56">
        <v>3</v>
      </c>
      <c r="AP118" s="57"/>
      <c r="AQ118" s="56">
        <v>0</v>
      </c>
      <c r="AR118" s="57"/>
      <c r="AS118" s="40">
        <v>0</v>
      </c>
      <c r="AT118" s="41"/>
      <c r="AU118" s="40">
        <v>3</v>
      </c>
      <c r="AV118" s="41"/>
      <c r="AW118" s="40">
        <v>12</v>
      </c>
      <c r="AX118" s="41"/>
      <c r="AY118" s="40">
        <v>5</v>
      </c>
      <c r="AZ118" s="41"/>
      <c r="BA118" s="40">
        <v>0</v>
      </c>
      <c r="BB118" s="41"/>
      <c r="BC118" s="40">
        <v>0</v>
      </c>
      <c r="BD118" s="41"/>
      <c r="BE118" s="40">
        <v>0</v>
      </c>
      <c r="BF118" s="41"/>
      <c r="BG118" s="40">
        <v>3</v>
      </c>
      <c r="BH118" s="41"/>
      <c r="BI118" s="40">
        <v>12</v>
      </c>
      <c r="BJ118" s="41"/>
      <c r="BK118" s="40">
        <v>5</v>
      </c>
      <c r="BL118" s="41"/>
      <c r="BM118" s="40">
        <v>0</v>
      </c>
      <c r="BN118" s="41"/>
      <c r="BO118" s="40">
        <v>5</v>
      </c>
      <c r="BP118" s="41"/>
      <c r="BQ118" s="40">
        <v>3</v>
      </c>
      <c r="BR118" s="41"/>
      <c r="BS118" s="40">
        <v>2</v>
      </c>
      <c r="BT118" s="41"/>
      <c r="BU118" s="40">
        <v>0</v>
      </c>
      <c r="BV118" s="41"/>
      <c r="BW118" s="40">
        <v>0</v>
      </c>
      <c r="BX118" s="41"/>
      <c r="BY118" s="40">
        <v>0</v>
      </c>
      <c r="BZ118" s="41"/>
      <c r="CA118" s="40">
        <v>5</v>
      </c>
      <c r="CB118" s="41"/>
      <c r="CC118" s="40">
        <v>3</v>
      </c>
      <c r="CD118" s="41"/>
      <c r="CE118" s="40">
        <v>2</v>
      </c>
      <c r="CF118" s="41"/>
      <c r="CG118" s="40">
        <v>0</v>
      </c>
      <c r="CH118" s="41"/>
      <c r="CI118" s="40">
        <v>0</v>
      </c>
      <c r="CJ118" s="41"/>
      <c r="CK118" s="40">
        <v>1</v>
      </c>
      <c r="CL118" s="41"/>
      <c r="CM118" s="40">
        <v>0</v>
      </c>
      <c r="CN118" s="41"/>
      <c r="CO118" s="40">
        <v>0</v>
      </c>
      <c r="CP118" s="41"/>
      <c r="CQ118" s="40">
        <v>0</v>
      </c>
      <c r="CR118" s="41"/>
      <c r="CS118" s="40">
        <v>0</v>
      </c>
      <c r="CT118" s="41"/>
      <c r="CU118" s="40">
        <v>0</v>
      </c>
      <c r="CV118" s="41"/>
      <c r="CW118" s="40">
        <v>1</v>
      </c>
      <c r="CX118" s="41"/>
      <c r="CY118" s="40">
        <v>0</v>
      </c>
      <c r="CZ118" s="41"/>
    </row>
    <row r="119" spans="1:104" ht="18.75" x14ac:dyDescent="0.3">
      <c r="A119" s="35"/>
      <c r="B119" s="12"/>
      <c r="C119" s="12"/>
      <c r="D119" s="13"/>
      <c r="E119" s="5"/>
      <c r="F119" s="5"/>
      <c r="G119" s="33"/>
      <c r="H119" s="34"/>
      <c r="I119" s="1" t="s">
        <v>13</v>
      </c>
      <c r="J119" s="40">
        <v>13</v>
      </c>
      <c r="K119" s="42"/>
      <c r="L119" s="41"/>
      <c r="M119" s="40">
        <v>5</v>
      </c>
      <c r="N119" s="42"/>
      <c r="O119" s="41"/>
      <c r="P119" s="40">
        <v>4</v>
      </c>
      <c r="Q119" s="42"/>
      <c r="R119" s="41"/>
      <c r="S119" s="40">
        <v>3</v>
      </c>
      <c r="T119" s="42"/>
      <c r="U119" s="41"/>
      <c r="V119" s="40">
        <v>1</v>
      </c>
      <c r="W119" s="42"/>
      <c r="X119" s="41"/>
      <c r="Y119" s="56">
        <v>0</v>
      </c>
      <c r="Z119" s="57"/>
      <c r="AA119" s="56">
        <v>0</v>
      </c>
      <c r="AB119" s="57"/>
      <c r="AC119" s="56">
        <v>0</v>
      </c>
      <c r="AD119" s="57"/>
      <c r="AE119" s="56">
        <v>0</v>
      </c>
      <c r="AF119" s="57"/>
      <c r="AG119" s="56">
        <v>0</v>
      </c>
      <c r="AH119" s="57"/>
      <c r="AI119" s="56">
        <v>0</v>
      </c>
      <c r="AJ119" s="57"/>
      <c r="AK119" s="56">
        <v>0</v>
      </c>
      <c r="AL119" s="57"/>
      <c r="AM119" s="56">
        <v>4</v>
      </c>
      <c r="AN119" s="57"/>
      <c r="AO119" s="56">
        <v>1</v>
      </c>
      <c r="AP119" s="57"/>
      <c r="AQ119" s="56">
        <v>0</v>
      </c>
      <c r="AR119" s="57"/>
      <c r="AS119" s="40">
        <v>0</v>
      </c>
      <c r="AT119" s="41"/>
      <c r="AU119" s="40">
        <v>0</v>
      </c>
      <c r="AV119" s="41"/>
      <c r="AW119" s="40">
        <v>1</v>
      </c>
      <c r="AX119" s="41"/>
      <c r="AY119" s="40">
        <v>0</v>
      </c>
      <c r="AZ119" s="41"/>
      <c r="BA119" s="40">
        <v>0</v>
      </c>
      <c r="BB119" s="41"/>
      <c r="BC119" s="40">
        <v>0</v>
      </c>
      <c r="BD119" s="41"/>
      <c r="BE119" s="40">
        <v>0</v>
      </c>
      <c r="BF119" s="41"/>
      <c r="BG119" s="40">
        <v>0</v>
      </c>
      <c r="BH119" s="41"/>
      <c r="BI119" s="40">
        <v>1</v>
      </c>
      <c r="BJ119" s="41"/>
      <c r="BK119" s="40">
        <v>3</v>
      </c>
      <c r="BL119" s="41"/>
      <c r="BM119" s="40">
        <v>0</v>
      </c>
      <c r="BN119" s="41"/>
      <c r="BO119" s="40">
        <v>0</v>
      </c>
      <c r="BP119" s="41"/>
      <c r="BQ119" s="40">
        <v>0</v>
      </c>
      <c r="BR119" s="41"/>
      <c r="BS119" s="40">
        <v>0</v>
      </c>
      <c r="BT119" s="41"/>
      <c r="BU119" s="40">
        <v>0</v>
      </c>
      <c r="BV119" s="41"/>
      <c r="BW119" s="40">
        <v>0</v>
      </c>
      <c r="BX119" s="41"/>
      <c r="BY119" s="40">
        <v>0</v>
      </c>
      <c r="BZ119" s="41"/>
      <c r="CA119" s="40">
        <v>2</v>
      </c>
      <c r="CB119" s="41"/>
      <c r="CC119" s="40">
        <v>0</v>
      </c>
      <c r="CD119" s="41"/>
      <c r="CE119" s="40">
        <v>1</v>
      </c>
      <c r="CF119" s="41"/>
      <c r="CG119" s="40">
        <v>0</v>
      </c>
      <c r="CH119" s="41"/>
      <c r="CI119" s="40">
        <v>0</v>
      </c>
      <c r="CJ119" s="41"/>
      <c r="CK119" s="40">
        <v>0</v>
      </c>
      <c r="CL119" s="41"/>
      <c r="CM119" s="40">
        <v>0</v>
      </c>
      <c r="CN119" s="41"/>
      <c r="CO119" s="40">
        <v>0</v>
      </c>
      <c r="CP119" s="41"/>
      <c r="CQ119" s="40">
        <v>0</v>
      </c>
      <c r="CR119" s="41"/>
      <c r="CS119" s="40">
        <v>0</v>
      </c>
      <c r="CT119" s="41"/>
      <c r="CU119" s="40">
        <v>0</v>
      </c>
      <c r="CV119" s="41"/>
      <c r="CW119" s="40">
        <v>1</v>
      </c>
      <c r="CX119" s="41"/>
      <c r="CY119" s="40">
        <v>0</v>
      </c>
      <c r="CZ119" s="41"/>
    </row>
    <row r="120" spans="1:104" ht="18.75" x14ac:dyDescent="0.3">
      <c r="A120" s="35"/>
      <c r="B120" s="12"/>
      <c r="C120" s="12"/>
      <c r="D120" s="13"/>
      <c r="E120" s="5"/>
      <c r="F120" s="5"/>
      <c r="G120" s="33"/>
      <c r="H120" s="34"/>
      <c r="I120" s="1" t="s">
        <v>14</v>
      </c>
      <c r="J120" s="37">
        <v>0.32500000000000001</v>
      </c>
      <c r="K120" s="39"/>
      <c r="L120" s="38"/>
      <c r="M120" s="37">
        <v>0.55555555555555558</v>
      </c>
      <c r="N120" s="39"/>
      <c r="O120" s="38"/>
      <c r="P120" s="37">
        <v>0.2</v>
      </c>
      <c r="Q120" s="39"/>
      <c r="R120" s="38"/>
      <c r="S120" s="37">
        <v>0.3</v>
      </c>
      <c r="T120" s="39"/>
      <c r="U120" s="38"/>
      <c r="V120" s="37">
        <v>1</v>
      </c>
      <c r="W120" s="39"/>
      <c r="X120" s="38"/>
      <c r="Y120" s="60" t="s">
        <v>15</v>
      </c>
      <c r="Z120" s="61"/>
      <c r="AA120" s="60">
        <v>0</v>
      </c>
      <c r="AB120" s="61"/>
      <c r="AC120" s="60">
        <v>0</v>
      </c>
      <c r="AD120" s="61"/>
      <c r="AE120" s="60" t="s">
        <v>15</v>
      </c>
      <c r="AF120" s="61"/>
      <c r="AG120" s="60" t="s">
        <v>15</v>
      </c>
      <c r="AH120" s="61"/>
      <c r="AI120" s="60" t="s">
        <v>15</v>
      </c>
      <c r="AJ120" s="61"/>
      <c r="AK120" s="60" t="s">
        <v>15</v>
      </c>
      <c r="AL120" s="61"/>
      <c r="AM120" s="60">
        <v>0.66666666666666663</v>
      </c>
      <c r="AN120" s="61"/>
      <c r="AO120" s="60">
        <v>0.33333333333333331</v>
      </c>
      <c r="AP120" s="61"/>
      <c r="AQ120" s="60" t="s">
        <v>15</v>
      </c>
      <c r="AR120" s="61"/>
      <c r="AS120" s="37" t="s">
        <v>15</v>
      </c>
      <c r="AT120" s="38"/>
      <c r="AU120" s="37">
        <v>0</v>
      </c>
      <c r="AV120" s="38"/>
      <c r="AW120" s="37">
        <v>8.3333333333333329E-2</v>
      </c>
      <c r="AX120" s="38"/>
      <c r="AY120" s="37">
        <v>0</v>
      </c>
      <c r="AZ120" s="38"/>
      <c r="BA120" s="37" t="s">
        <v>15</v>
      </c>
      <c r="BB120" s="38"/>
      <c r="BC120" s="37" t="s">
        <v>15</v>
      </c>
      <c r="BD120" s="38"/>
      <c r="BE120" s="37" t="s">
        <v>15</v>
      </c>
      <c r="BF120" s="38"/>
      <c r="BG120" s="37">
        <v>0</v>
      </c>
      <c r="BH120" s="38"/>
      <c r="BI120" s="37">
        <v>8.3333333333333329E-2</v>
      </c>
      <c r="BJ120" s="38"/>
      <c r="BK120" s="37">
        <v>0.6</v>
      </c>
      <c r="BL120" s="38"/>
      <c r="BM120" s="37" t="s">
        <v>15</v>
      </c>
      <c r="BN120" s="38"/>
      <c r="BO120" s="37">
        <v>0</v>
      </c>
      <c r="BP120" s="38"/>
      <c r="BQ120" s="37">
        <v>0</v>
      </c>
      <c r="BR120" s="38"/>
      <c r="BS120" s="37">
        <v>0</v>
      </c>
      <c r="BT120" s="38"/>
      <c r="BU120" s="37" t="s">
        <v>15</v>
      </c>
      <c r="BV120" s="38"/>
      <c r="BW120" s="37" t="s">
        <v>15</v>
      </c>
      <c r="BX120" s="38"/>
      <c r="BY120" s="37" t="s">
        <v>15</v>
      </c>
      <c r="BZ120" s="38"/>
      <c r="CA120" s="37">
        <v>0.4</v>
      </c>
      <c r="CB120" s="38"/>
      <c r="CC120" s="37">
        <v>0</v>
      </c>
      <c r="CD120" s="38"/>
      <c r="CE120" s="37">
        <v>0.5</v>
      </c>
      <c r="CF120" s="38"/>
      <c r="CG120" s="37" t="s">
        <v>15</v>
      </c>
      <c r="CH120" s="38"/>
      <c r="CI120" s="37" t="s">
        <v>15</v>
      </c>
      <c r="CJ120" s="38"/>
      <c r="CK120" s="37">
        <v>0</v>
      </c>
      <c r="CL120" s="38"/>
      <c r="CM120" s="37" t="s">
        <v>15</v>
      </c>
      <c r="CN120" s="38"/>
      <c r="CO120" s="37" t="s">
        <v>15</v>
      </c>
      <c r="CP120" s="38"/>
      <c r="CQ120" s="37" t="s">
        <v>15</v>
      </c>
      <c r="CR120" s="38"/>
      <c r="CS120" s="37" t="s">
        <v>15</v>
      </c>
      <c r="CT120" s="38"/>
      <c r="CU120" s="37" t="s">
        <v>15</v>
      </c>
      <c r="CV120" s="38"/>
      <c r="CW120" s="37">
        <v>1</v>
      </c>
      <c r="CX120" s="38"/>
      <c r="CY120" s="37" t="s">
        <v>15</v>
      </c>
      <c r="CZ120" s="38"/>
    </row>
    <row r="122" spans="1:104" ht="18.75" x14ac:dyDescent="0.3">
      <c r="A122" s="1" t="s">
        <v>0</v>
      </c>
      <c r="B122" s="1" t="s">
        <v>1</v>
      </c>
      <c r="C122" s="1" t="s">
        <v>2</v>
      </c>
      <c r="D122" s="1" t="s">
        <v>3</v>
      </c>
      <c r="H122" s="2"/>
      <c r="I122" s="1" t="s">
        <v>4</v>
      </c>
      <c r="J122" s="51">
        <v>124</v>
      </c>
      <c r="K122" s="52"/>
      <c r="L122" s="53"/>
      <c r="M122" s="51">
        <v>56</v>
      </c>
      <c r="N122" s="52"/>
      <c r="O122" s="53"/>
      <c r="P122" s="51">
        <v>36</v>
      </c>
      <c r="Q122" s="52"/>
      <c r="R122" s="53"/>
      <c r="S122" s="51">
        <v>32</v>
      </c>
      <c r="T122" s="52"/>
      <c r="U122" s="53"/>
      <c r="V122" s="51">
        <v>0</v>
      </c>
      <c r="W122" s="52"/>
      <c r="X122" s="53"/>
      <c r="Y122" s="54">
        <v>0</v>
      </c>
      <c r="Z122" s="55"/>
      <c r="AA122" s="54">
        <v>8</v>
      </c>
      <c r="AB122" s="55"/>
      <c r="AC122" s="54">
        <v>14</v>
      </c>
      <c r="AD122" s="55"/>
      <c r="AE122" s="54">
        <v>6</v>
      </c>
      <c r="AF122" s="55"/>
      <c r="AG122" s="54">
        <v>0</v>
      </c>
      <c r="AH122" s="55"/>
      <c r="AI122" s="54">
        <v>0</v>
      </c>
      <c r="AJ122" s="55"/>
      <c r="AK122" s="54">
        <v>0</v>
      </c>
      <c r="AL122" s="55"/>
      <c r="AM122" s="54">
        <v>8</v>
      </c>
      <c r="AN122" s="55"/>
      <c r="AO122" s="54">
        <v>14</v>
      </c>
      <c r="AP122" s="55"/>
      <c r="AQ122" s="54">
        <v>6</v>
      </c>
      <c r="AR122" s="55"/>
      <c r="AS122" s="46">
        <v>0</v>
      </c>
      <c r="AT122" s="47"/>
      <c r="AU122" s="46">
        <v>8</v>
      </c>
      <c r="AV122" s="47"/>
      <c r="AW122" s="46">
        <v>4</v>
      </c>
      <c r="AX122" s="47"/>
      <c r="AY122" s="46">
        <v>6</v>
      </c>
      <c r="AZ122" s="47"/>
      <c r="BA122" s="46">
        <v>0</v>
      </c>
      <c r="BB122" s="47"/>
      <c r="BC122" s="46">
        <v>0</v>
      </c>
      <c r="BD122" s="47"/>
      <c r="BE122" s="46">
        <v>0</v>
      </c>
      <c r="BF122" s="47"/>
      <c r="BG122" s="46">
        <v>8</v>
      </c>
      <c r="BH122" s="47"/>
      <c r="BI122" s="46">
        <v>4</v>
      </c>
      <c r="BJ122" s="47"/>
      <c r="BK122" s="46">
        <v>6</v>
      </c>
      <c r="BL122" s="47"/>
      <c r="BM122" s="46">
        <v>0</v>
      </c>
      <c r="BN122" s="47"/>
      <c r="BO122" s="46">
        <v>4</v>
      </c>
      <c r="BP122" s="47"/>
      <c r="BQ122" s="46">
        <v>10</v>
      </c>
      <c r="BR122" s="47"/>
      <c r="BS122" s="46">
        <v>2</v>
      </c>
      <c r="BT122" s="47"/>
      <c r="BU122" s="46">
        <v>0</v>
      </c>
      <c r="BV122" s="47"/>
      <c r="BW122" s="46">
        <v>0</v>
      </c>
      <c r="BX122" s="47"/>
      <c r="BY122" s="46">
        <v>0</v>
      </c>
      <c r="BZ122" s="47"/>
      <c r="CA122" s="46">
        <v>4</v>
      </c>
      <c r="CB122" s="47"/>
      <c r="CC122" s="46">
        <v>10</v>
      </c>
      <c r="CD122" s="47"/>
      <c r="CE122" s="46">
        <v>2</v>
      </c>
      <c r="CF122" s="47"/>
      <c r="CG122" s="46">
        <v>0</v>
      </c>
      <c r="CH122" s="47"/>
      <c r="CI122" s="46">
        <v>0</v>
      </c>
      <c r="CJ122" s="47"/>
      <c r="CK122" s="46">
        <v>0</v>
      </c>
      <c r="CL122" s="47"/>
      <c r="CM122" s="46">
        <v>0</v>
      </c>
      <c r="CN122" s="47"/>
      <c r="CO122" s="46">
        <v>0</v>
      </c>
      <c r="CP122" s="47"/>
      <c r="CQ122" s="46">
        <v>0</v>
      </c>
      <c r="CR122" s="47"/>
      <c r="CS122" s="46">
        <v>0</v>
      </c>
      <c r="CT122" s="47"/>
      <c r="CU122" s="46">
        <v>0</v>
      </c>
      <c r="CV122" s="47"/>
      <c r="CW122" s="46">
        <v>0</v>
      </c>
      <c r="CX122" s="47"/>
      <c r="CY122" s="46">
        <v>0</v>
      </c>
      <c r="CZ122" s="47"/>
    </row>
    <row r="123" spans="1:104" ht="18.75" x14ac:dyDescent="0.3">
      <c r="A123" s="17"/>
      <c r="B123" s="17"/>
      <c r="C123" s="17"/>
      <c r="D123" s="18"/>
      <c r="E123" s="19"/>
      <c r="F123" s="5" t="s">
        <v>31</v>
      </c>
      <c r="G123" s="21"/>
      <c r="H123" s="22"/>
      <c r="I123" s="14" t="s">
        <v>5</v>
      </c>
      <c r="J123" s="48">
        <v>103.03999999999999</v>
      </c>
      <c r="K123" s="49"/>
      <c r="L123" s="50"/>
      <c r="M123" s="48">
        <v>86.419999999999987</v>
      </c>
      <c r="N123" s="49"/>
      <c r="O123" s="50"/>
      <c r="P123" s="48">
        <v>10.220000000000001</v>
      </c>
      <c r="Q123" s="49"/>
      <c r="R123" s="50"/>
      <c r="S123" s="48">
        <v>6.4</v>
      </c>
      <c r="T123" s="49"/>
      <c r="U123" s="50"/>
      <c r="V123" s="48">
        <v>0</v>
      </c>
      <c r="W123" s="49"/>
      <c r="X123" s="50"/>
      <c r="Y123" s="62">
        <v>0</v>
      </c>
      <c r="Z123" s="63"/>
      <c r="AA123" s="62">
        <v>0</v>
      </c>
      <c r="AB123" s="63"/>
      <c r="AC123" s="62">
        <v>33.299999999999997</v>
      </c>
      <c r="AD123" s="63"/>
      <c r="AE123" s="62">
        <v>0</v>
      </c>
      <c r="AF123" s="63"/>
      <c r="AG123" s="62">
        <v>0</v>
      </c>
      <c r="AH123" s="63"/>
      <c r="AI123" s="62">
        <v>0</v>
      </c>
      <c r="AJ123" s="63"/>
      <c r="AK123" s="62">
        <v>0</v>
      </c>
      <c r="AL123" s="63"/>
      <c r="AM123" s="62">
        <v>0</v>
      </c>
      <c r="AN123" s="63"/>
      <c r="AO123" s="62">
        <v>12</v>
      </c>
      <c r="AP123" s="63"/>
      <c r="AQ123" s="62">
        <v>41.12</v>
      </c>
      <c r="AR123" s="63"/>
      <c r="AS123" s="48">
        <v>0</v>
      </c>
      <c r="AT123" s="50"/>
      <c r="AU123" s="48">
        <v>0</v>
      </c>
      <c r="AV123" s="50"/>
      <c r="AW123" s="48">
        <v>0</v>
      </c>
      <c r="AX123" s="50"/>
      <c r="AY123" s="48">
        <v>0</v>
      </c>
      <c r="AZ123" s="50"/>
      <c r="BA123" s="48">
        <v>0</v>
      </c>
      <c r="BB123" s="50"/>
      <c r="BC123" s="48">
        <v>0</v>
      </c>
      <c r="BD123" s="50"/>
      <c r="BE123" s="48">
        <v>0</v>
      </c>
      <c r="BF123" s="50"/>
      <c r="BG123" s="48">
        <v>0</v>
      </c>
      <c r="BH123" s="50"/>
      <c r="BI123" s="48">
        <v>10.220000000000001</v>
      </c>
      <c r="BJ123" s="50"/>
      <c r="BK123" s="48">
        <v>0</v>
      </c>
      <c r="BL123" s="50"/>
      <c r="BM123" s="48">
        <v>0</v>
      </c>
      <c r="BN123" s="50"/>
      <c r="BO123" s="48">
        <v>0</v>
      </c>
      <c r="BP123" s="50"/>
      <c r="BQ123" s="48">
        <v>0</v>
      </c>
      <c r="BR123" s="50"/>
      <c r="BS123" s="48">
        <v>0</v>
      </c>
      <c r="BT123" s="50"/>
      <c r="BU123" s="48">
        <v>0</v>
      </c>
      <c r="BV123" s="50"/>
      <c r="BW123" s="48">
        <v>0</v>
      </c>
      <c r="BX123" s="50"/>
      <c r="BY123" s="48">
        <v>0</v>
      </c>
      <c r="BZ123" s="50"/>
      <c r="CA123" s="48">
        <v>0</v>
      </c>
      <c r="CB123" s="50"/>
      <c r="CC123" s="48">
        <v>6.4</v>
      </c>
      <c r="CD123" s="50"/>
      <c r="CE123" s="48">
        <v>0</v>
      </c>
      <c r="CF123" s="50"/>
      <c r="CG123" s="48">
        <v>0</v>
      </c>
      <c r="CH123" s="50"/>
      <c r="CI123" s="48">
        <v>0</v>
      </c>
      <c r="CJ123" s="50"/>
      <c r="CK123" s="48">
        <v>0</v>
      </c>
      <c r="CL123" s="50"/>
      <c r="CM123" s="48">
        <v>0</v>
      </c>
      <c r="CN123" s="50"/>
      <c r="CO123" s="48">
        <v>0</v>
      </c>
      <c r="CP123" s="50"/>
      <c r="CQ123" s="48">
        <v>0</v>
      </c>
      <c r="CR123" s="50"/>
      <c r="CS123" s="48">
        <v>0</v>
      </c>
      <c r="CT123" s="50"/>
      <c r="CU123" s="48">
        <v>0</v>
      </c>
      <c r="CV123" s="50"/>
      <c r="CW123" s="48">
        <v>0</v>
      </c>
      <c r="CX123" s="50"/>
      <c r="CY123" s="48">
        <v>0</v>
      </c>
      <c r="CZ123" s="50"/>
    </row>
    <row r="124" spans="1:104" ht="18.75" x14ac:dyDescent="0.3">
      <c r="A124" s="1" t="s">
        <v>6</v>
      </c>
      <c r="B124" s="1" t="s">
        <v>7</v>
      </c>
      <c r="C124" s="1" t="s">
        <v>8</v>
      </c>
      <c r="D124" s="1" t="s">
        <v>9</v>
      </c>
      <c r="E124" s="5"/>
      <c r="F124" s="5"/>
      <c r="G124" s="33"/>
      <c r="H124" s="34"/>
      <c r="I124" s="1" t="s">
        <v>10</v>
      </c>
      <c r="J124" s="43">
        <v>-20.960000000000008</v>
      </c>
      <c r="K124" s="45"/>
      <c r="L124" s="44"/>
      <c r="M124" s="43">
        <v>30.419999999999987</v>
      </c>
      <c r="N124" s="45"/>
      <c r="O124" s="44"/>
      <c r="P124" s="43">
        <v>-25.78</v>
      </c>
      <c r="Q124" s="45"/>
      <c r="R124" s="44"/>
      <c r="S124" s="43">
        <v>-25.6</v>
      </c>
      <c r="T124" s="45"/>
      <c r="U124" s="44"/>
      <c r="V124" s="43">
        <v>0</v>
      </c>
      <c r="W124" s="45"/>
      <c r="X124" s="44"/>
      <c r="Y124" s="58">
        <v>0</v>
      </c>
      <c r="Z124" s="59"/>
      <c r="AA124" s="58">
        <v>-8</v>
      </c>
      <c r="AB124" s="59"/>
      <c r="AC124" s="58">
        <v>19.299999999999997</v>
      </c>
      <c r="AD124" s="59"/>
      <c r="AE124" s="58">
        <v>-6</v>
      </c>
      <c r="AF124" s="59"/>
      <c r="AG124" s="58">
        <v>0</v>
      </c>
      <c r="AH124" s="59"/>
      <c r="AI124" s="58">
        <v>0</v>
      </c>
      <c r="AJ124" s="59"/>
      <c r="AK124" s="58">
        <v>0</v>
      </c>
      <c r="AL124" s="59"/>
      <c r="AM124" s="58">
        <v>-8</v>
      </c>
      <c r="AN124" s="59"/>
      <c r="AO124" s="58">
        <v>-2</v>
      </c>
      <c r="AP124" s="59"/>
      <c r="AQ124" s="58">
        <v>35.119999999999997</v>
      </c>
      <c r="AR124" s="59"/>
      <c r="AS124" s="43">
        <v>0</v>
      </c>
      <c r="AT124" s="44"/>
      <c r="AU124" s="43">
        <v>-8</v>
      </c>
      <c r="AV124" s="44"/>
      <c r="AW124" s="43">
        <v>-4</v>
      </c>
      <c r="AX124" s="44"/>
      <c r="AY124" s="43">
        <v>-6</v>
      </c>
      <c r="AZ124" s="44"/>
      <c r="BA124" s="43">
        <v>0</v>
      </c>
      <c r="BB124" s="44"/>
      <c r="BC124" s="43">
        <v>0</v>
      </c>
      <c r="BD124" s="44"/>
      <c r="BE124" s="43">
        <v>0</v>
      </c>
      <c r="BF124" s="44"/>
      <c r="BG124" s="43">
        <v>-8</v>
      </c>
      <c r="BH124" s="44"/>
      <c r="BI124" s="43">
        <v>6.2200000000000006</v>
      </c>
      <c r="BJ124" s="44"/>
      <c r="BK124" s="43">
        <v>-6</v>
      </c>
      <c r="BL124" s="44"/>
      <c r="BM124" s="43">
        <v>0</v>
      </c>
      <c r="BN124" s="44"/>
      <c r="BO124" s="43">
        <v>-4</v>
      </c>
      <c r="BP124" s="44"/>
      <c r="BQ124" s="43">
        <v>-10</v>
      </c>
      <c r="BR124" s="44"/>
      <c r="BS124" s="43">
        <v>-2</v>
      </c>
      <c r="BT124" s="44"/>
      <c r="BU124" s="43">
        <v>0</v>
      </c>
      <c r="BV124" s="44"/>
      <c r="BW124" s="43">
        <v>0</v>
      </c>
      <c r="BX124" s="44"/>
      <c r="BY124" s="43">
        <v>0</v>
      </c>
      <c r="BZ124" s="44"/>
      <c r="CA124" s="43">
        <v>-4</v>
      </c>
      <c r="CB124" s="44"/>
      <c r="CC124" s="43">
        <v>-3.5999999999999996</v>
      </c>
      <c r="CD124" s="44"/>
      <c r="CE124" s="43">
        <v>-2</v>
      </c>
      <c r="CF124" s="44"/>
      <c r="CG124" s="43">
        <v>0</v>
      </c>
      <c r="CH124" s="44"/>
      <c r="CI124" s="43">
        <v>0</v>
      </c>
      <c r="CJ124" s="44"/>
      <c r="CK124" s="43">
        <v>0</v>
      </c>
      <c r="CL124" s="44"/>
      <c r="CM124" s="43">
        <v>0</v>
      </c>
      <c r="CN124" s="44"/>
      <c r="CO124" s="43">
        <v>0</v>
      </c>
      <c r="CP124" s="44"/>
      <c r="CQ124" s="43">
        <v>0</v>
      </c>
      <c r="CR124" s="44"/>
      <c r="CS124" s="43">
        <v>0</v>
      </c>
      <c r="CT124" s="44"/>
      <c r="CU124" s="43">
        <v>0</v>
      </c>
      <c r="CV124" s="44"/>
      <c r="CW124" s="43">
        <v>0</v>
      </c>
      <c r="CX124" s="44"/>
      <c r="CY124" s="43">
        <v>0</v>
      </c>
      <c r="CZ124" s="44"/>
    </row>
    <row r="125" spans="1:104" ht="18.75" x14ac:dyDescent="0.3">
      <c r="A125" s="35"/>
      <c r="B125" s="12"/>
      <c r="C125" s="12"/>
      <c r="D125" s="13"/>
      <c r="E125" s="5"/>
      <c r="F125" s="5"/>
      <c r="G125" s="33"/>
      <c r="H125" s="34"/>
      <c r="I125" s="1" t="s">
        <v>11</v>
      </c>
      <c r="J125" s="37">
        <v>-0.16903225806451619</v>
      </c>
      <c r="K125" s="39"/>
      <c r="L125" s="38"/>
      <c r="M125" s="37">
        <v>0.54321428571428554</v>
      </c>
      <c r="N125" s="39"/>
      <c r="O125" s="38"/>
      <c r="P125" s="37">
        <v>-0.71611111111111114</v>
      </c>
      <c r="Q125" s="39"/>
      <c r="R125" s="38"/>
      <c r="S125" s="37">
        <v>-0.8</v>
      </c>
      <c r="T125" s="39"/>
      <c r="U125" s="38"/>
      <c r="V125" s="37" t="s">
        <v>15</v>
      </c>
      <c r="W125" s="39"/>
      <c r="X125" s="38"/>
      <c r="Y125" s="60" t="s">
        <v>15</v>
      </c>
      <c r="Z125" s="61"/>
      <c r="AA125" s="60">
        <v>-1</v>
      </c>
      <c r="AB125" s="61"/>
      <c r="AC125" s="60">
        <v>1.3785714285714283</v>
      </c>
      <c r="AD125" s="61"/>
      <c r="AE125" s="60">
        <v>-1</v>
      </c>
      <c r="AF125" s="61"/>
      <c r="AG125" s="60" t="s">
        <v>15</v>
      </c>
      <c r="AH125" s="61"/>
      <c r="AI125" s="60" t="s">
        <v>15</v>
      </c>
      <c r="AJ125" s="61"/>
      <c r="AK125" s="60" t="s">
        <v>15</v>
      </c>
      <c r="AL125" s="61"/>
      <c r="AM125" s="60">
        <v>-1</v>
      </c>
      <c r="AN125" s="61"/>
      <c r="AO125" s="60">
        <v>-0.14285714285714285</v>
      </c>
      <c r="AP125" s="61"/>
      <c r="AQ125" s="60">
        <v>5.8533333333333326</v>
      </c>
      <c r="AR125" s="61"/>
      <c r="AS125" s="37" t="s">
        <v>15</v>
      </c>
      <c r="AT125" s="38"/>
      <c r="AU125" s="37">
        <v>-1</v>
      </c>
      <c r="AV125" s="38"/>
      <c r="AW125" s="37">
        <v>-1</v>
      </c>
      <c r="AX125" s="38"/>
      <c r="AY125" s="37">
        <v>-1</v>
      </c>
      <c r="AZ125" s="38"/>
      <c r="BA125" s="37" t="s">
        <v>15</v>
      </c>
      <c r="BB125" s="38"/>
      <c r="BC125" s="37" t="s">
        <v>15</v>
      </c>
      <c r="BD125" s="38"/>
      <c r="BE125" s="37" t="s">
        <v>15</v>
      </c>
      <c r="BF125" s="38"/>
      <c r="BG125" s="37">
        <v>-1</v>
      </c>
      <c r="BH125" s="38"/>
      <c r="BI125" s="37">
        <v>1.5550000000000002</v>
      </c>
      <c r="BJ125" s="38"/>
      <c r="BK125" s="37">
        <v>-1</v>
      </c>
      <c r="BL125" s="38"/>
      <c r="BM125" s="37" t="s">
        <v>15</v>
      </c>
      <c r="BN125" s="38"/>
      <c r="BO125" s="37">
        <v>-1</v>
      </c>
      <c r="BP125" s="38"/>
      <c r="BQ125" s="37">
        <v>-1</v>
      </c>
      <c r="BR125" s="38"/>
      <c r="BS125" s="37">
        <v>-1</v>
      </c>
      <c r="BT125" s="38"/>
      <c r="BU125" s="37" t="s">
        <v>15</v>
      </c>
      <c r="BV125" s="38"/>
      <c r="BW125" s="37" t="s">
        <v>15</v>
      </c>
      <c r="BX125" s="38"/>
      <c r="BY125" s="37" t="s">
        <v>15</v>
      </c>
      <c r="BZ125" s="38"/>
      <c r="CA125" s="37">
        <v>-1</v>
      </c>
      <c r="CB125" s="38"/>
      <c r="CC125" s="37">
        <v>-0.36</v>
      </c>
      <c r="CD125" s="38"/>
      <c r="CE125" s="37">
        <v>-1</v>
      </c>
      <c r="CF125" s="38"/>
      <c r="CG125" s="37" t="s">
        <v>15</v>
      </c>
      <c r="CH125" s="38"/>
      <c r="CI125" s="37" t="s">
        <v>15</v>
      </c>
      <c r="CJ125" s="38"/>
      <c r="CK125" s="37" t="s">
        <v>15</v>
      </c>
      <c r="CL125" s="38"/>
      <c r="CM125" s="37" t="s">
        <v>15</v>
      </c>
      <c r="CN125" s="38"/>
      <c r="CO125" s="37" t="s">
        <v>15</v>
      </c>
      <c r="CP125" s="38"/>
      <c r="CQ125" s="37" t="s">
        <v>15</v>
      </c>
      <c r="CR125" s="38"/>
      <c r="CS125" s="37" t="s">
        <v>15</v>
      </c>
      <c r="CT125" s="38"/>
      <c r="CU125" s="37" t="s">
        <v>15</v>
      </c>
      <c r="CV125" s="38"/>
      <c r="CW125" s="37" t="s">
        <v>15</v>
      </c>
      <c r="CX125" s="38"/>
      <c r="CY125" s="37" t="s">
        <v>15</v>
      </c>
      <c r="CZ125" s="38"/>
    </row>
    <row r="126" spans="1:104" ht="18.75" x14ac:dyDescent="0.3">
      <c r="A126" s="35"/>
      <c r="B126" s="12"/>
      <c r="C126" s="12"/>
      <c r="D126" s="13"/>
      <c r="E126" s="5"/>
      <c r="F126" s="5"/>
      <c r="G126" s="33"/>
      <c r="H126" s="34"/>
      <c r="I126" s="1" t="s">
        <v>12</v>
      </c>
      <c r="J126" s="40">
        <v>31</v>
      </c>
      <c r="K126" s="42"/>
      <c r="L126" s="41"/>
      <c r="M126" s="40">
        <v>14</v>
      </c>
      <c r="N126" s="42"/>
      <c r="O126" s="41"/>
      <c r="P126" s="40">
        <v>9</v>
      </c>
      <c r="Q126" s="42"/>
      <c r="R126" s="41"/>
      <c r="S126" s="40">
        <v>8</v>
      </c>
      <c r="T126" s="42"/>
      <c r="U126" s="41"/>
      <c r="V126" s="40">
        <v>0</v>
      </c>
      <c r="W126" s="42"/>
      <c r="X126" s="41"/>
      <c r="Y126" s="56">
        <v>0</v>
      </c>
      <c r="Z126" s="57"/>
      <c r="AA126" s="56">
        <v>4</v>
      </c>
      <c r="AB126" s="57"/>
      <c r="AC126" s="56">
        <v>7</v>
      </c>
      <c r="AD126" s="57"/>
      <c r="AE126" s="56">
        <v>3</v>
      </c>
      <c r="AF126" s="57"/>
      <c r="AG126" s="56">
        <v>0</v>
      </c>
      <c r="AH126" s="57"/>
      <c r="AI126" s="56">
        <v>0</v>
      </c>
      <c r="AJ126" s="57"/>
      <c r="AK126" s="56">
        <v>0</v>
      </c>
      <c r="AL126" s="57"/>
      <c r="AM126" s="56">
        <v>4</v>
      </c>
      <c r="AN126" s="57"/>
      <c r="AO126" s="56">
        <v>7</v>
      </c>
      <c r="AP126" s="57"/>
      <c r="AQ126" s="56">
        <v>3</v>
      </c>
      <c r="AR126" s="57"/>
      <c r="AS126" s="40">
        <v>0</v>
      </c>
      <c r="AT126" s="41"/>
      <c r="AU126" s="40">
        <v>4</v>
      </c>
      <c r="AV126" s="41"/>
      <c r="AW126" s="40">
        <v>2</v>
      </c>
      <c r="AX126" s="41"/>
      <c r="AY126" s="40">
        <v>3</v>
      </c>
      <c r="AZ126" s="41"/>
      <c r="BA126" s="40">
        <v>0</v>
      </c>
      <c r="BB126" s="41"/>
      <c r="BC126" s="40">
        <v>0</v>
      </c>
      <c r="BD126" s="41"/>
      <c r="BE126" s="40">
        <v>0</v>
      </c>
      <c r="BF126" s="41"/>
      <c r="BG126" s="40">
        <v>4</v>
      </c>
      <c r="BH126" s="41"/>
      <c r="BI126" s="40">
        <v>2</v>
      </c>
      <c r="BJ126" s="41"/>
      <c r="BK126" s="40">
        <v>3</v>
      </c>
      <c r="BL126" s="41"/>
      <c r="BM126" s="40">
        <v>0</v>
      </c>
      <c r="BN126" s="41"/>
      <c r="BO126" s="40">
        <v>2</v>
      </c>
      <c r="BP126" s="41"/>
      <c r="BQ126" s="40">
        <v>5</v>
      </c>
      <c r="BR126" s="41"/>
      <c r="BS126" s="40">
        <v>1</v>
      </c>
      <c r="BT126" s="41"/>
      <c r="BU126" s="40">
        <v>0</v>
      </c>
      <c r="BV126" s="41"/>
      <c r="BW126" s="40">
        <v>0</v>
      </c>
      <c r="BX126" s="41"/>
      <c r="BY126" s="40">
        <v>0</v>
      </c>
      <c r="BZ126" s="41"/>
      <c r="CA126" s="40">
        <v>2</v>
      </c>
      <c r="CB126" s="41"/>
      <c r="CC126" s="40">
        <v>5</v>
      </c>
      <c r="CD126" s="41"/>
      <c r="CE126" s="40">
        <v>1</v>
      </c>
      <c r="CF126" s="41"/>
      <c r="CG126" s="40">
        <v>0</v>
      </c>
      <c r="CH126" s="41"/>
      <c r="CI126" s="40">
        <v>0</v>
      </c>
      <c r="CJ126" s="41"/>
      <c r="CK126" s="40">
        <v>0</v>
      </c>
      <c r="CL126" s="41"/>
      <c r="CM126" s="40">
        <v>0</v>
      </c>
      <c r="CN126" s="41"/>
      <c r="CO126" s="40">
        <v>0</v>
      </c>
      <c r="CP126" s="41"/>
      <c r="CQ126" s="40">
        <v>0</v>
      </c>
      <c r="CR126" s="41"/>
      <c r="CS126" s="40">
        <v>0</v>
      </c>
      <c r="CT126" s="41"/>
      <c r="CU126" s="40">
        <v>0</v>
      </c>
      <c r="CV126" s="41"/>
      <c r="CW126" s="40">
        <v>0</v>
      </c>
      <c r="CX126" s="41"/>
      <c r="CY126" s="40">
        <v>0</v>
      </c>
      <c r="CZ126" s="41"/>
    </row>
    <row r="127" spans="1:104" ht="18.75" x14ac:dyDescent="0.3">
      <c r="A127" s="35"/>
      <c r="B127" s="12"/>
      <c r="C127" s="12"/>
      <c r="D127" s="13"/>
      <c r="E127" s="5"/>
      <c r="F127" s="5"/>
      <c r="G127" s="33"/>
      <c r="H127" s="34"/>
      <c r="I127" s="1" t="s">
        <v>13</v>
      </c>
      <c r="J127" s="40">
        <v>5</v>
      </c>
      <c r="K127" s="42"/>
      <c r="L127" s="41"/>
      <c r="M127" s="40">
        <v>3</v>
      </c>
      <c r="N127" s="42"/>
      <c r="O127" s="41"/>
      <c r="P127" s="40">
        <v>1</v>
      </c>
      <c r="Q127" s="42"/>
      <c r="R127" s="41"/>
      <c r="S127" s="40">
        <v>1</v>
      </c>
      <c r="T127" s="42"/>
      <c r="U127" s="41"/>
      <c r="V127" s="40">
        <v>0</v>
      </c>
      <c r="W127" s="42"/>
      <c r="X127" s="41"/>
      <c r="Y127" s="56">
        <v>0</v>
      </c>
      <c r="Z127" s="57"/>
      <c r="AA127" s="56">
        <v>0</v>
      </c>
      <c r="AB127" s="57"/>
      <c r="AC127" s="56">
        <v>1</v>
      </c>
      <c r="AD127" s="57"/>
      <c r="AE127" s="56">
        <v>0</v>
      </c>
      <c r="AF127" s="57"/>
      <c r="AG127" s="56">
        <v>0</v>
      </c>
      <c r="AH127" s="57"/>
      <c r="AI127" s="56">
        <v>0</v>
      </c>
      <c r="AJ127" s="57"/>
      <c r="AK127" s="56">
        <v>0</v>
      </c>
      <c r="AL127" s="57"/>
      <c r="AM127" s="56">
        <v>0</v>
      </c>
      <c r="AN127" s="57"/>
      <c r="AO127" s="56">
        <v>1</v>
      </c>
      <c r="AP127" s="57"/>
      <c r="AQ127" s="56">
        <v>2</v>
      </c>
      <c r="AR127" s="57"/>
      <c r="AS127" s="40">
        <v>0</v>
      </c>
      <c r="AT127" s="41"/>
      <c r="AU127" s="40">
        <v>0</v>
      </c>
      <c r="AV127" s="41"/>
      <c r="AW127" s="40">
        <v>0</v>
      </c>
      <c r="AX127" s="41"/>
      <c r="AY127" s="40">
        <v>0</v>
      </c>
      <c r="AZ127" s="41"/>
      <c r="BA127" s="40">
        <v>0</v>
      </c>
      <c r="BB127" s="41"/>
      <c r="BC127" s="40">
        <v>0</v>
      </c>
      <c r="BD127" s="41"/>
      <c r="BE127" s="40">
        <v>0</v>
      </c>
      <c r="BF127" s="41"/>
      <c r="BG127" s="40">
        <v>0</v>
      </c>
      <c r="BH127" s="41"/>
      <c r="BI127" s="40">
        <v>1</v>
      </c>
      <c r="BJ127" s="41"/>
      <c r="BK127" s="40">
        <v>0</v>
      </c>
      <c r="BL127" s="41"/>
      <c r="BM127" s="40">
        <v>0</v>
      </c>
      <c r="BN127" s="41"/>
      <c r="BO127" s="40">
        <v>0</v>
      </c>
      <c r="BP127" s="41"/>
      <c r="BQ127" s="40">
        <v>0</v>
      </c>
      <c r="BR127" s="41"/>
      <c r="BS127" s="40">
        <v>0</v>
      </c>
      <c r="BT127" s="41"/>
      <c r="BU127" s="40">
        <v>0</v>
      </c>
      <c r="BV127" s="41"/>
      <c r="BW127" s="40">
        <v>0</v>
      </c>
      <c r="BX127" s="41"/>
      <c r="BY127" s="40">
        <v>0</v>
      </c>
      <c r="BZ127" s="41"/>
      <c r="CA127" s="40">
        <v>0</v>
      </c>
      <c r="CB127" s="41"/>
      <c r="CC127" s="40">
        <v>1</v>
      </c>
      <c r="CD127" s="41"/>
      <c r="CE127" s="40">
        <v>0</v>
      </c>
      <c r="CF127" s="41"/>
      <c r="CG127" s="40">
        <v>0</v>
      </c>
      <c r="CH127" s="41"/>
      <c r="CI127" s="40">
        <v>0</v>
      </c>
      <c r="CJ127" s="41"/>
      <c r="CK127" s="40">
        <v>0</v>
      </c>
      <c r="CL127" s="41"/>
      <c r="CM127" s="40">
        <v>0</v>
      </c>
      <c r="CN127" s="41"/>
      <c r="CO127" s="40">
        <v>0</v>
      </c>
      <c r="CP127" s="41"/>
      <c r="CQ127" s="40">
        <v>0</v>
      </c>
      <c r="CR127" s="41"/>
      <c r="CS127" s="40">
        <v>0</v>
      </c>
      <c r="CT127" s="41"/>
      <c r="CU127" s="40">
        <v>0</v>
      </c>
      <c r="CV127" s="41"/>
      <c r="CW127" s="40">
        <v>0</v>
      </c>
      <c r="CX127" s="41"/>
      <c r="CY127" s="40">
        <v>0</v>
      </c>
      <c r="CZ127" s="41"/>
    </row>
    <row r="128" spans="1:104" ht="18.75" x14ac:dyDescent="0.3">
      <c r="A128" s="35"/>
      <c r="B128" s="12"/>
      <c r="C128" s="12"/>
      <c r="D128" s="13"/>
      <c r="E128" s="5"/>
      <c r="F128" s="5"/>
      <c r="G128" s="33"/>
      <c r="H128" s="34"/>
      <c r="I128" s="1" t="s">
        <v>14</v>
      </c>
      <c r="J128" s="37">
        <v>0.16129032258064516</v>
      </c>
      <c r="K128" s="39"/>
      <c r="L128" s="38"/>
      <c r="M128" s="37">
        <v>0.21428571428571427</v>
      </c>
      <c r="N128" s="39"/>
      <c r="O128" s="38"/>
      <c r="P128" s="37">
        <v>0.1111111111111111</v>
      </c>
      <c r="Q128" s="39"/>
      <c r="R128" s="38"/>
      <c r="S128" s="37">
        <v>0.125</v>
      </c>
      <c r="T128" s="39"/>
      <c r="U128" s="38"/>
      <c r="V128" s="37" t="s">
        <v>15</v>
      </c>
      <c r="W128" s="39"/>
      <c r="X128" s="38"/>
      <c r="Y128" s="60" t="s">
        <v>15</v>
      </c>
      <c r="Z128" s="61"/>
      <c r="AA128" s="60">
        <v>0</v>
      </c>
      <c r="AB128" s="61"/>
      <c r="AC128" s="60">
        <v>0.14285714285714285</v>
      </c>
      <c r="AD128" s="61"/>
      <c r="AE128" s="60">
        <v>0</v>
      </c>
      <c r="AF128" s="61"/>
      <c r="AG128" s="60" t="s">
        <v>15</v>
      </c>
      <c r="AH128" s="61"/>
      <c r="AI128" s="60" t="s">
        <v>15</v>
      </c>
      <c r="AJ128" s="61"/>
      <c r="AK128" s="60" t="s">
        <v>15</v>
      </c>
      <c r="AL128" s="61"/>
      <c r="AM128" s="60">
        <v>0</v>
      </c>
      <c r="AN128" s="61"/>
      <c r="AO128" s="60">
        <v>0.14285714285714285</v>
      </c>
      <c r="AP128" s="61"/>
      <c r="AQ128" s="60">
        <v>0.66666666666666663</v>
      </c>
      <c r="AR128" s="61"/>
      <c r="AS128" s="37" t="s">
        <v>15</v>
      </c>
      <c r="AT128" s="38"/>
      <c r="AU128" s="37">
        <v>0</v>
      </c>
      <c r="AV128" s="38"/>
      <c r="AW128" s="37">
        <v>0</v>
      </c>
      <c r="AX128" s="38"/>
      <c r="AY128" s="37">
        <v>0</v>
      </c>
      <c r="AZ128" s="38"/>
      <c r="BA128" s="37" t="s">
        <v>15</v>
      </c>
      <c r="BB128" s="38"/>
      <c r="BC128" s="37" t="s">
        <v>15</v>
      </c>
      <c r="BD128" s="38"/>
      <c r="BE128" s="37" t="s">
        <v>15</v>
      </c>
      <c r="BF128" s="38"/>
      <c r="BG128" s="37">
        <v>0</v>
      </c>
      <c r="BH128" s="38"/>
      <c r="BI128" s="37">
        <v>0.5</v>
      </c>
      <c r="BJ128" s="38"/>
      <c r="BK128" s="37">
        <v>0</v>
      </c>
      <c r="BL128" s="38"/>
      <c r="BM128" s="37" t="s">
        <v>15</v>
      </c>
      <c r="BN128" s="38"/>
      <c r="BO128" s="37">
        <v>0</v>
      </c>
      <c r="BP128" s="38"/>
      <c r="BQ128" s="37">
        <v>0</v>
      </c>
      <c r="BR128" s="38"/>
      <c r="BS128" s="37">
        <v>0</v>
      </c>
      <c r="BT128" s="38"/>
      <c r="BU128" s="37" t="s">
        <v>15</v>
      </c>
      <c r="BV128" s="38"/>
      <c r="BW128" s="37" t="s">
        <v>15</v>
      </c>
      <c r="BX128" s="38"/>
      <c r="BY128" s="37" t="s">
        <v>15</v>
      </c>
      <c r="BZ128" s="38"/>
      <c r="CA128" s="37">
        <v>0</v>
      </c>
      <c r="CB128" s="38"/>
      <c r="CC128" s="37">
        <v>0.2</v>
      </c>
      <c r="CD128" s="38"/>
      <c r="CE128" s="37">
        <v>0</v>
      </c>
      <c r="CF128" s="38"/>
      <c r="CG128" s="37" t="s">
        <v>15</v>
      </c>
      <c r="CH128" s="38"/>
      <c r="CI128" s="37" t="s">
        <v>15</v>
      </c>
      <c r="CJ128" s="38"/>
      <c r="CK128" s="37" t="s">
        <v>15</v>
      </c>
      <c r="CL128" s="38"/>
      <c r="CM128" s="37" t="s">
        <v>15</v>
      </c>
      <c r="CN128" s="38"/>
      <c r="CO128" s="37" t="s">
        <v>15</v>
      </c>
      <c r="CP128" s="38"/>
      <c r="CQ128" s="37" t="s">
        <v>15</v>
      </c>
      <c r="CR128" s="38"/>
      <c r="CS128" s="37" t="s">
        <v>15</v>
      </c>
      <c r="CT128" s="38"/>
      <c r="CU128" s="37" t="s">
        <v>15</v>
      </c>
      <c r="CV128" s="38"/>
      <c r="CW128" s="37" t="s">
        <v>15</v>
      </c>
      <c r="CX128" s="38"/>
      <c r="CY128" s="37" t="s">
        <v>15</v>
      </c>
      <c r="CZ128" s="38"/>
    </row>
    <row r="130" spans="1:104" ht="18.75" x14ac:dyDescent="0.3">
      <c r="A130" s="1" t="s">
        <v>0</v>
      </c>
      <c r="B130" s="1" t="s">
        <v>1</v>
      </c>
      <c r="C130" s="1" t="s">
        <v>2</v>
      </c>
      <c r="D130" s="1" t="s">
        <v>3</v>
      </c>
      <c r="H130" s="2"/>
      <c r="I130" s="1" t="s">
        <v>4</v>
      </c>
      <c r="J130" s="51">
        <v>160</v>
      </c>
      <c r="K130" s="52"/>
      <c r="L130" s="53"/>
      <c r="M130" s="51">
        <v>38</v>
      </c>
      <c r="N130" s="52"/>
      <c r="O130" s="53"/>
      <c r="P130" s="51">
        <v>82</v>
      </c>
      <c r="Q130" s="52"/>
      <c r="R130" s="53"/>
      <c r="S130" s="51">
        <v>40</v>
      </c>
      <c r="T130" s="52"/>
      <c r="U130" s="53"/>
      <c r="V130" s="51">
        <v>0</v>
      </c>
      <c r="W130" s="52"/>
      <c r="X130" s="53"/>
      <c r="Y130" s="54">
        <v>0</v>
      </c>
      <c r="Z130" s="55"/>
      <c r="AA130" s="54">
        <v>8</v>
      </c>
      <c r="AB130" s="55"/>
      <c r="AC130" s="54">
        <v>8</v>
      </c>
      <c r="AD130" s="55"/>
      <c r="AE130" s="54">
        <v>2</v>
      </c>
      <c r="AF130" s="55"/>
      <c r="AG130" s="54">
        <v>0</v>
      </c>
      <c r="AH130" s="55"/>
      <c r="AI130" s="54">
        <v>0</v>
      </c>
      <c r="AJ130" s="55"/>
      <c r="AK130" s="54">
        <v>0</v>
      </c>
      <c r="AL130" s="55"/>
      <c r="AM130" s="54">
        <v>8</v>
      </c>
      <c r="AN130" s="55"/>
      <c r="AO130" s="54">
        <v>8</v>
      </c>
      <c r="AP130" s="55"/>
      <c r="AQ130" s="54">
        <v>4</v>
      </c>
      <c r="AR130" s="55"/>
      <c r="AS130" s="46">
        <v>0</v>
      </c>
      <c r="AT130" s="47"/>
      <c r="AU130" s="46">
        <v>18</v>
      </c>
      <c r="AV130" s="47"/>
      <c r="AW130" s="46">
        <v>12</v>
      </c>
      <c r="AX130" s="47"/>
      <c r="AY130" s="46">
        <v>10</v>
      </c>
      <c r="AZ130" s="47"/>
      <c r="BA130" s="46">
        <v>0</v>
      </c>
      <c r="BB130" s="47"/>
      <c r="BC130" s="46">
        <v>0</v>
      </c>
      <c r="BD130" s="47"/>
      <c r="BE130" s="46">
        <v>0</v>
      </c>
      <c r="BF130" s="47"/>
      <c r="BG130" s="46">
        <v>18</v>
      </c>
      <c r="BH130" s="47"/>
      <c r="BI130" s="46">
        <v>12</v>
      </c>
      <c r="BJ130" s="47"/>
      <c r="BK130" s="46">
        <v>12</v>
      </c>
      <c r="BL130" s="47"/>
      <c r="BM130" s="46">
        <v>0</v>
      </c>
      <c r="BN130" s="47"/>
      <c r="BO130" s="46">
        <v>16</v>
      </c>
      <c r="BP130" s="47"/>
      <c r="BQ130" s="46">
        <v>2</v>
      </c>
      <c r="BR130" s="47"/>
      <c r="BS130" s="46">
        <v>2</v>
      </c>
      <c r="BT130" s="47"/>
      <c r="BU130" s="46">
        <v>0</v>
      </c>
      <c r="BV130" s="47"/>
      <c r="BW130" s="46">
        <v>0</v>
      </c>
      <c r="BX130" s="47"/>
      <c r="BY130" s="46">
        <v>0</v>
      </c>
      <c r="BZ130" s="47"/>
      <c r="CA130" s="46">
        <v>16</v>
      </c>
      <c r="CB130" s="47"/>
      <c r="CC130" s="46">
        <v>2</v>
      </c>
      <c r="CD130" s="47"/>
      <c r="CE130" s="46">
        <v>2</v>
      </c>
      <c r="CF130" s="47"/>
      <c r="CG130" s="46">
        <v>0</v>
      </c>
      <c r="CH130" s="47"/>
      <c r="CI130" s="46">
        <v>0</v>
      </c>
      <c r="CJ130" s="47"/>
      <c r="CK130" s="46">
        <v>0</v>
      </c>
      <c r="CL130" s="47"/>
      <c r="CM130" s="46">
        <v>0</v>
      </c>
      <c r="CN130" s="47"/>
      <c r="CO130" s="46">
        <v>0</v>
      </c>
      <c r="CP130" s="47"/>
      <c r="CQ130" s="46">
        <v>0</v>
      </c>
      <c r="CR130" s="47"/>
      <c r="CS130" s="46">
        <v>0</v>
      </c>
      <c r="CT130" s="47"/>
      <c r="CU130" s="46">
        <v>0</v>
      </c>
      <c r="CV130" s="47"/>
      <c r="CW130" s="46">
        <v>0</v>
      </c>
      <c r="CX130" s="47"/>
      <c r="CY130" s="46">
        <v>0</v>
      </c>
      <c r="CZ130" s="47"/>
    </row>
    <row r="131" spans="1:104" ht="18.75" x14ac:dyDescent="0.3">
      <c r="A131" s="17"/>
      <c r="B131" s="17"/>
      <c r="C131" s="17"/>
      <c r="D131" s="18"/>
      <c r="E131" s="19"/>
      <c r="F131" s="5" t="s">
        <v>32</v>
      </c>
      <c r="G131" s="21"/>
      <c r="H131" s="22"/>
      <c r="I131" s="14" t="s">
        <v>5</v>
      </c>
      <c r="J131" s="48">
        <v>161.54000000000002</v>
      </c>
      <c r="K131" s="49"/>
      <c r="L131" s="50"/>
      <c r="M131" s="48">
        <v>5.04</v>
      </c>
      <c r="N131" s="49"/>
      <c r="O131" s="50"/>
      <c r="P131" s="48">
        <v>136.52000000000001</v>
      </c>
      <c r="Q131" s="49"/>
      <c r="R131" s="50"/>
      <c r="S131" s="48">
        <v>19.98</v>
      </c>
      <c r="T131" s="49"/>
      <c r="U131" s="50"/>
      <c r="V131" s="48">
        <v>0</v>
      </c>
      <c r="W131" s="49"/>
      <c r="X131" s="50"/>
      <c r="Y131" s="62">
        <v>0</v>
      </c>
      <c r="Z131" s="63"/>
      <c r="AA131" s="62">
        <v>0</v>
      </c>
      <c r="AB131" s="63"/>
      <c r="AC131" s="62">
        <v>0</v>
      </c>
      <c r="AD131" s="63"/>
      <c r="AE131" s="62">
        <v>0</v>
      </c>
      <c r="AF131" s="63"/>
      <c r="AG131" s="62">
        <v>0</v>
      </c>
      <c r="AH131" s="63"/>
      <c r="AI131" s="62">
        <v>0</v>
      </c>
      <c r="AJ131" s="63"/>
      <c r="AK131" s="62">
        <v>0</v>
      </c>
      <c r="AL131" s="63"/>
      <c r="AM131" s="62">
        <v>0</v>
      </c>
      <c r="AN131" s="63"/>
      <c r="AO131" s="62">
        <v>5.04</v>
      </c>
      <c r="AP131" s="63"/>
      <c r="AQ131" s="62">
        <v>0</v>
      </c>
      <c r="AR131" s="63"/>
      <c r="AS131" s="48">
        <v>0</v>
      </c>
      <c r="AT131" s="50"/>
      <c r="AU131" s="48">
        <v>57.959999999999994</v>
      </c>
      <c r="AV131" s="50"/>
      <c r="AW131" s="48">
        <v>0</v>
      </c>
      <c r="AX131" s="50"/>
      <c r="AY131" s="48">
        <v>0</v>
      </c>
      <c r="AZ131" s="50"/>
      <c r="BA131" s="48">
        <v>0</v>
      </c>
      <c r="BB131" s="50"/>
      <c r="BC131" s="48">
        <v>0</v>
      </c>
      <c r="BD131" s="50"/>
      <c r="BE131" s="48">
        <v>0</v>
      </c>
      <c r="BF131" s="50"/>
      <c r="BG131" s="48">
        <v>38.499999999999993</v>
      </c>
      <c r="BH131" s="50"/>
      <c r="BI131" s="48">
        <v>34.24</v>
      </c>
      <c r="BJ131" s="50"/>
      <c r="BK131" s="48">
        <v>5.82</v>
      </c>
      <c r="BL131" s="50"/>
      <c r="BM131" s="48">
        <v>0</v>
      </c>
      <c r="BN131" s="50"/>
      <c r="BO131" s="48">
        <v>13.06</v>
      </c>
      <c r="BP131" s="50"/>
      <c r="BQ131" s="48">
        <v>0</v>
      </c>
      <c r="BR131" s="50"/>
      <c r="BS131" s="48">
        <v>0</v>
      </c>
      <c r="BT131" s="50"/>
      <c r="BU131" s="48">
        <v>0</v>
      </c>
      <c r="BV131" s="50"/>
      <c r="BW131" s="48">
        <v>0</v>
      </c>
      <c r="BX131" s="50"/>
      <c r="BY131" s="48">
        <v>0</v>
      </c>
      <c r="BZ131" s="50"/>
      <c r="CA131" s="48">
        <v>6.92</v>
      </c>
      <c r="CB131" s="50"/>
      <c r="CC131" s="48">
        <v>0</v>
      </c>
      <c r="CD131" s="50"/>
      <c r="CE131" s="48">
        <v>0</v>
      </c>
      <c r="CF131" s="50"/>
      <c r="CG131" s="48">
        <v>0</v>
      </c>
      <c r="CH131" s="50"/>
      <c r="CI131" s="48">
        <v>0</v>
      </c>
      <c r="CJ131" s="50"/>
      <c r="CK131" s="48">
        <v>0</v>
      </c>
      <c r="CL131" s="50"/>
      <c r="CM131" s="48">
        <v>0</v>
      </c>
      <c r="CN131" s="50"/>
      <c r="CO131" s="48">
        <v>0</v>
      </c>
      <c r="CP131" s="50"/>
      <c r="CQ131" s="48">
        <v>0</v>
      </c>
      <c r="CR131" s="50"/>
      <c r="CS131" s="48">
        <v>0</v>
      </c>
      <c r="CT131" s="50"/>
      <c r="CU131" s="48">
        <v>0</v>
      </c>
      <c r="CV131" s="50"/>
      <c r="CW131" s="48">
        <v>0</v>
      </c>
      <c r="CX131" s="50"/>
      <c r="CY131" s="48">
        <v>0</v>
      </c>
      <c r="CZ131" s="50"/>
    </row>
    <row r="132" spans="1:104" ht="18.75" x14ac:dyDescent="0.3">
      <c r="A132" s="1" t="s">
        <v>6</v>
      </c>
      <c r="B132" s="1" t="s">
        <v>7</v>
      </c>
      <c r="C132" s="1" t="s">
        <v>8</v>
      </c>
      <c r="D132" s="1" t="s">
        <v>9</v>
      </c>
      <c r="E132" s="5"/>
      <c r="F132" s="5"/>
      <c r="G132" s="33"/>
      <c r="H132" s="34"/>
      <c r="I132" s="1" t="s">
        <v>10</v>
      </c>
      <c r="J132" s="43">
        <v>1.5400000000000205</v>
      </c>
      <c r="K132" s="45"/>
      <c r="L132" s="44"/>
      <c r="M132" s="43">
        <v>-32.96</v>
      </c>
      <c r="N132" s="45"/>
      <c r="O132" s="44"/>
      <c r="P132" s="43">
        <v>54.52000000000001</v>
      </c>
      <c r="Q132" s="45"/>
      <c r="R132" s="44"/>
      <c r="S132" s="43">
        <v>-20.02</v>
      </c>
      <c r="T132" s="45"/>
      <c r="U132" s="44"/>
      <c r="V132" s="43">
        <v>0</v>
      </c>
      <c r="W132" s="45"/>
      <c r="X132" s="44"/>
      <c r="Y132" s="58">
        <v>0</v>
      </c>
      <c r="Z132" s="59"/>
      <c r="AA132" s="58">
        <v>-8</v>
      </c>
      <c r="AB132" s="59"/>
      <c r="AC132" s="58">
        <v>-8</v>
      </c>
      <c r="AD132" s="59"/>
      <c r="AE132" s="58">
        <v>-2</v>
      </c>
      <c r="AF132" s="59"/>
      <c r="AG132" s="58">
        <v>0</v>
      </c>
      <c r="AH132" s="59"/>
      <c r="AI132" s="58">
        <v>0</v>
      </c>
      <c r="AJ132" s="59"/>
      <c r="AK132" s="58">
        <v>0</v>
      </c>
      <c r="AL132" s="59"/>
      <c r="AM132" s="58">
        <v>-8</v>
      </c>
      <c r="AN132" s="59"/>
      <c r="AO132" s="58">
        <v>-2.96</v>
      </c>
      <c r="AP132" s="59"/>
      <c r="AQ132" s="58">
        <v>-4</v>
      </c>
      <c r="AR132" s="59"/>
      <c r="AS132" s="43">
        <v>0</v>
      </c>
      <c r="AT132" s="44"/>
      <c r="AU132" s="43">
        <v>39.959999999999994</v>
      </c>
      <c r="AV132" s="44"/>
      <c r="AW132" s="43">
        <v>-12</v>
      </c>
      <c r="AX132" s="44"/>
      <c r="AY132" s="43">
        <v>-10</v>
      </c>
      <c r="AZ132" s="44"/>
      <c r="BA132" s="43">
        <v>0</v>
      </c>
      <c r="BB132" s="44"/>
      <c r="BC132" s="43">
        <v>0</v>
      </c>
      <c r="BD132" s="44"/>
      <c r="BE132" s="43">
        <v>0</v>
      </c>
      <c r="BF132" s="44"/>
      <c r="BG132" s="43">
        <v>20.499999999999993</v>
      </c>
      <c r="BH132" s="44"/>
      <c r="BI132" s="43">
        <v>22.240000000000002</v>
      </c>
      <c r="BJ132" s="44"/>
      <c r="BK132" s="43">
        <v>-6.18</v>
      </c>
      <c r="BL132" s="44"/>
      <c r="BM132" s="43">
        <v>0</v>
      </c>
      <c r="BN132" s="44"/>
      <c r="BO132" s="43">
        <v>-2.9399999999999995</v>
      </c>
      <c r="BP132" s="44"/>
      <c r="BQ132" s="43">
        <v>-2</v>
      </c>
      <c r="BR132" s="44"/>
      <c r="BS132" s="43">
        <v>-2</v>
      </c>
      <c r="BT132" s="44"/>
      <c r="BU132" s="43">
        <v>0</v>
      </c>
      <c r="BV132" s="44"/>
      <c r="BW132" s="43">
        <v>0</v>
      </c>
      <c r="BX132" s="44"/>
      <c r="BY132" s="43">
        <v>0</v>
      </c>
      <c r="BZ132" s="44"/>
      <c r="CA132" s="43">
        <v>-9.08</v>
      </c>
      <c r="CB132" s="44"/>
      <c r="CC132" s="43">
        <v>-2</v>
      </c>
      <c r="CD132" s="44"/>
      <c r="CE132" s="43">
        <v>-2</v>
      </c>
      <c r="CF132" s="44"/>
      <c r="CG132" s="43">
        <v>0</v>
      </c>
      <c r="CH132" s="44"/>
      <c r="CI132" s="43">
        <v>0</v>
      </c>
      <c r="CJ132" s="44"/>
      <c r="CK132" s="43">
        <v>0</v>
      </c>
      <c r="CL132" s="44"/>
      <c r="CM132" s="43">
        <v>0</v>
      </c>
      <c r="CN132" s="44"/>
      <c r="CO132" s="43">
        <v>0</v>
      </c>
      <c r="CP132" s="44"/>
      <c r="CQ132" s="43">
        <v>0</v>
      </c>
      <c r="CR132" s="44"/>
      <c r="CS132" s="43">
        <v>0</v>
      </c>
      <c r="CT132" s="44"/>
      <c r="CU132" s="43">
        <v>0</v>
      </c>
      <c r="CV132" s="44"/>
      <c r="CW132" s="43">
        <v>0</v>
      </c>
      <c r="CX132" s="44"/>
      <c r="CY132" s="43">
        <v>0</v>
      </c>
      <c r="CZ132" s="44"/>
    </row>
    <row r="133" spans="1:104" ht="18.75" x14ac:dyDescent="0.3">
      <c r="A133" s="35"/>
      <c r="B133" s="12"/>
      <c r="C133" s="12"/>
      <c r="D133" s="13"/>
      <c r="E133" s="5"/>
      <c r="F133" s="5"/>
      <c r="G133" s="33"/>
      <c r="H133" s="34"/>
      <c r="I133" s="1" t="s">
        <v>11</v>
      </c>
      <c r="J133" s="37">
        <v>9.6250000000001282E-3</v>
      </c>
      <c r="K133" s="39"/>
      <c r="L133" s="38"/>
      <c r="M133" s="37">
        <v>-0.86736842105263157</v>
      </c>
      <c r="N133" s="39"/>
      <c r="O133" s="38"/>
      <c r="P133" s="37">
        <v>0.66487804878048795</v>
      </c>
      <c r="Q133" s="39"/>
      <c r="R133" s="38"/>
      <c r="S133" s="37">
        <v>-0.50049999999999994</v>
      </c>
      <c r="T133" s="39"/>
      <c r="U133" s="38"/>
      <c r="V133" s="37" t="s">
        <v>15</v>
      </c>
      <c r="W133" s="39"/>
      <c r="X133" s="38"/>
      <c r="Y133" s="60" t="s">
        <v>15</v>
      </c>
      <c r="Z133" s="61"/>
      <c r="AA133" s="60">
        <v>-1</v>
      </c>
      <c r="AB133" s="61"/>
      <c r="AC133" s="60">
        <v>-1</v>
      </c>
      <c r="AD133" s="61"/>
      <c r="AE133" s="60">
        <v>-1</v>
      </c>
      <c r="AF133" s="61"/>
      <c r="AG133" s="60" t="s">
        <v>15</v>
      </c>
      <c r="AH133" s="61"/>
      <c r="AI133" s="60" t="s">
        <v>15</v>
      </c>
      <c r="AJ133" s="61"/>
      <c r="AK133" s="60" t="s">
        <v>15</v>
      </c>
      <c r="AL133" s="61"/>
      <c r="AM133" s="60">
        <v>-1</v>
      </c>
      <c r="AN133" s="61"/>
      <c r="AO133" s="60">
        <v>-0.37</v>
      </c>
      <c r="AP133" s="61"/>
      <c r="AQ133" s="60">
        <v>-1</v>
      </c>
      <c r="AR133" s="61"/>
      <c r="AS133" s="37" t="s">
        <v>15</v>
      </c>
      <c r="AT133" s="38"/>
      <c r="AU133" s="37">
        <v>2.2199999999999998</v>
      </c>
      <c r="AV133" s="38"/>
      <c r="AW133" s="37">
        <v>-1</v>
      </c>
      <c r="AX133" s="38"/>
      <c r="AY133" s="37">
        <v>-1</v>
      </c>
      <c r="AZ133" s="38"/>
      <c r="BA133" s="37" t="s">
        <v>15</v>
      </c>
      <c r="BB133" s="38"/>
      <c r="BC133" s="37" t="s">
        <v>15</v>
      </c>
      <c r="BD133" s="38"/>
      <c r="BE133" s="37" t="s">
        <v>15</v>
      </c>
      <c r="BF133" s="38"/>
      <c r="BG133" s="37">
        <v>1.1388888888888884</v>
      </c>
      <c r="BH133" s="38"/>
      <c r="BI133" s="37">
        <v>1.8533333333333335</v>
      </c>
      <c r="BJ133" s="38"/>
      <c r="BK133" s="37">
        <v>-0.51500000000000001</v>
      </c>
      <c r="BL133" s="38"/>
      <c r="BM133" s="37" t="s">
        <v>15</v>
      </c>
      <c r="BN133" s="38"/>
      <c r="BO133" s="37">
        <v>-0.18374999999999997</v>
      </c>
      <c r="BP133" s="38"/>
      <c r="BQ133" s="37">
        <v>-1</v>
      </c>
      <c r="BR133" s="38"/>
      <c r="BS133" s="37">
        <v>-1</v>
      </c>
      <c r="BT133" s="38"/>
      <c r="BU133" s="37" t="s">
        <v>15</v>
      </c>
      <c r="BV133" s="38"/>
      <c r="BW133" s="37" t="s">
        <v>15</v>
      </c>
      <c r="BX133" s="38"/>
      <c r="BY133" s="37" t="s">
        <v>15</v>
      </c>
      <c r="BZ133" s="38"/>
      <c r="CA133" s="37">
        <v>-0.5675</v>
      </c>
      <c r="CB133" s="38"/>
      <c r="CC133" s="37">
        <v>-1</v>
      </c>
      <c r="CD133" s="38"/>
      <c r="CE133" s="37">
        <v>-1</v>
      </c>
      <c r="CF133" s="38"/>
      <c r="CG133" s="37" t="s">
        <v>15</v>
      </c>
      <c r="CH133" s="38"/>
      <c r="CI133" s="37" t="s">
        <v>15</v>
      </c>
      <c r="CJ133" s="38"/>
      <c r="CK133" s="37" t="s">
        <v>15</v>
      </c>
      <c r="CL133" s="38"/>
      <c r="CM133" s="37" t="s">
        <v>15</v>
      </c>
      <c r="CN133" s="38"/>
      <c r="CO133" s="37" t="s">
        <v>15</v>
      </c>
      <c r="CP133" s="38"/>
      <c r="CQ133" s="37" t="s">
        <v>15</v>
      </c>
      <c r="CR133" s="38"/>
      <c r="CS133" s="37" t="s">
        <v>15</v>
      </c>
      <c r="CT133" s="38"/>
      <c r="CU133" s="37" t="s">
        <v>15</v>
      </c>
      <c r="CV133" s="38"/>
      <c r="CW133" s="37" t="s">
        <v>15</v>
      </c>
      <c r="CX133" s="38"/>
      <c r="CY133" s="37" t="s">
        <v>15</v>
      </c>
      <c r="CZ133" s="38"/>
    </row>
    <row r="134" spans="1:104" ht="18.75" x14ac:dyDescent="0.3">
      <c r="A134" s="35"/>
      <c r="B134" s="12"/>
      <c r="C134" s="12"/>
      <c r="D134" s="13"/>
      <c r="E134" s="5"/>
      <c r="F134" s="5"/>
      <c r="G134" s="33"/>
      <c r="H134" s="34"/>
      <c r="I134" s="1" t="s">
        <v>12</v>
      </c>
      <c r="J134" s="40">
        <v>40</v>
      </c>
      <c r="K134" s="42"/>
      <c r="L134" s="41"/>
      <c r="M134" s="40">
        <v>10</v>
      </c>
      <c r="N134" s="42"/>
      <c r="O134" s="41"/>
      <c r="P134" s="40">
        <v>21</v>
      </c>
      <c r="Q134" s="42"/>
      <c r="R134" s="41"/>
      <c r="S134" s="40">
        <v>10</v>
      </c>
      <c r="T134" s="42"/>
      <c r="U134" s="41"/>
      <c r="V134" s="40">
        <v>0</v>
      </c>
      <c r="W134" s="42"/>
      <c r="X134" s="41"/>
      <c r="Y134" s="56">
        <v>0</v>
      </c>
      <c r="Z134" s="57"/>
      <c r="AA134" s="56">
        <v>4</v>
      </c>
      <c r="AB134" s="57"/>
      <c r="AC134" s="56">
        <v>4</v>
      </c>
      <c r="AD134" s="57"/>
      <c r="AE134" s="56">
        <v>1</v>
      </c>
      <c r="AF134" s="57"/>
      <c r="AG134" s="56">
        <v>0</v>
      </c>
      <c r="AH134" s="57"/>
      <c r="AI134" s="56">
        <v>0</v>
      </c>
      <c r="AJ134" s="57"/>
      <c r="AK134" s="56">
        <v>0</v>
      </c>
      <c r="AL134" s="57"/>
      <c r="AM134" s="56">
        <v>4</v>
      </c>
      <c r="AN134" s="57"/>
      <c r="AO134" s="56">
        <v>4</v>
      </c>
      <c r="AP134" s="57"/>
      <c r="AQ134" s="56">
        <v>2</v>
      </c>
      <c r="AR134" s="57"/>
      <c r="AS134" s="40">
        <v>0</v>
      </c>
      <c r="AT134" s="41"/>
      <c r="AU134" s="40">
        <v>9</v>
      </c>
      <c r="AV134" s="41"/>
      <c r="AW134" s="40">
        <v>6</v>
      </c>
      <c r="AX134" s="41"/>
      <c r="AY134" s="40">
        <v>5</v>
      </c>
      <c r="AZ134" s="41"/>
      <c r="BA134" s="40">
        <v>0</v>
      </c>
      <c r="BB134" s="41"/>
      <c r="BC134" s="40">
        <v>0</v>
      </c>
      <c r="BD134" s="41"/>
      <c r="BE134" s="40">
        <v>0</v>
      </c>
      <c r="BF134" s="41"/>
      <c r="BG134" s="40">
        <v>9</v>
      </c>
      <c r="BH134" s="41"/>
      <c r="BI134" s="40">
        <v>6</v>
      </c>
      <c r="BJ134" s="41"/>
      <c r="BK134" s="40">
        <v>6</v>
      </c>
      <c r="BL134" s="41"/>
      <c r="BM134" s="40">
        <v>0</v>
      </c>
      <c r="BN134" s="41"/>
      <c r="BO134" s="40">
        <v>8</v>
      </c>
      <c r="BP134" s="41"/>
      <c r="BQ134" s="40">
        <v>1</v>
      </c>
      <c r="BR134" s="41"/>
      <c r="BS134" s="40">
        <v>1</v>
      </c>
      <c r="BT134" s="41"/>
      <c r="BU134" s="40">
        <v>0</v>
      </c>
      <c r="BV134" s="41"/>
      <c r="BW134" s="40">
        <v>0</v>
      </c>
      <c r="BX134" s="41"/>
      <c r="BY134" s="40">
        <v>0</v>
      </c>
      <c r="BZ134" s="41"/>
      <c r="CA134" s="40">
        <v>8</v>
      </c>
      <c r="CB134" s="41"/>
      <c r="CC134" s="40">
        <v>1</v>
      </c>
      <c r="CD134" s="41"/>
      <c r="CE134" s="40">
        <v>1</v>
      </c>
      <c r="CF134" s="41"/>
      <c r="CG134" s="40">
        <v>0</v>
      </c>
      <c r="CH134" s="41"/>
      <c r="CI134" s="40">
        <v>0</v>
      </c>
      <c r="CJ134" s="41"/>
      <c r="CK134" s="40">
        <v>0</v>
      </c>
      <c r="CL134" s="41"/>
      <c r="CM134" s="40">
        <v>0</v>
      </c>
      <c r="CN134" s="41"/>
      <c r="CO134" s="40">
        <v>0</v>
      </c>
      <c r="CP134" s="41"/>
      <c r="CQ134" s="40">
        <v>0</v>
      </c>
      <c r="CR134" s="41"/>
      <c r="CS134" s="40">
        <v>0</v>
      </c>
      <c r="CT134" s="41"/>
      <c r="CU134" s="40">
        <v>0</v>
      </c>
      <c r="CV134" s="41"/>
      <c r="CW134" s="40">
        <v>0</v>
      </c>
      <c r="CX134" s="41"/>
      <c r="CY134" s="40">
        <v>0</v>
      </c>
      <c r="CZ134" s="41"/>
    </row>
    <row r="135" spans="1:104" ht="18.75" x14ac:dyDescent="0.3">
      <c r="A135" s="35"/>
      <c r="B135" s="12"/>
      <c r="C135" s="12"/>
      <c r="D135" s="13"/>
      <c r="E135" s="5"/>
      <c r="F135" s="5"/>
      <c r="G135" s="33"/>
      <c r="H135" s="34"/>
      <c r="I135" s="1" t="s">
        <v>13</v>
      </c>
      <c r="J135" s="40">
        <v>16</v>
      </c>
      <c r="K135" s="42"/>
      <c r="L135" s="41"/>
      <c r="M135" s="40">
        <v>1</v>
      </c>
      <c r="N135" s="42"/>
      <c r="O135" s="41"/>
      <c r="P135" s="40">
        <v>13</v>
      </c>
      <c r="Q135" s="42"/>
      <c r="R135" s="41"/>
      <c r="S135" s="40">
        <v>2</v>
      </c>
      <c r="T135" s="42"/>
      <c r="U135" s="41"/>
      <c r="V135" s="40">
        <v>0</v>
      </c>
      <c r="W135" s="42"/>
      <c r="X135" s="41"/>
      <c r="Y135" s="56">
        <v>0</v>
      </c>
      <c r="Z135" s="57"/>
      <c r="AA135" s="56">
        <v>0</v>
      </c>
      <c r="AB135" s="57"/>
      <c r="AC135" s="56">
        <v>0</v>
      </c>
      <c r="AD135" s="57"/>
      <c r="AE135" s="56">
        <v>0</v>
      </c>
      <c r="AF135" s="57"/>
      <c r="AG135" s="56">
        <v>0</v>
      </c>
      <c r="AH135" s="57"/>
      <c r="AI135" s="56">
        <v>0</v>
      </c>
      <c r="AJ135" s="57"/>
      <c r="AK135" s="56">
        <v>0</v>
      </c>
      <c r="AL135" s="57"/>
      <c r="AM135" s="56">
        <v>0</v>
      </c>
      <c r="AN135" s="57"/>
      <c r="AO135" s="56">
        <v>1</v>
      </c>
      <c r="AP135" s="57"/>
      <c r="AQ135" s="56">
        <v>0</v>
      </c>
      <c r="AR135" s="57"/>
      <c r="AS135" s="40">
        <v>0</v>
      </c>
      <c r="AT135" s="41"/>
      <c r="AU135" s="40">
        <v>4</v>
      </c>
      <c r="AV135" s="41"/>
      <c r="AW135" s="40">
        <v>0</v>
      </c>
      <c r="AX135" s="41"/>
      <c r="AY135" s="40">
        <v>0</v>
      </c>
      <c r="AZ135" s="41"/>
      <c r="BA135" s="40">
        <v>0</v>
      </c>
      <c r="BB135" s="41"/>
      <c r="BC135" s="40">
        <v>0</v>
      </c>
      <c r="BD135" s="41"/>
      <c r="BE135" s="40">
        <v>0</v>
      </c>
      <c r="BF135" s="41"/>
      <c r="BG135" s="40">
        <v>7</v>
      </c>
      <c r="BH135" s="41"/>
      <c r="BI135" s="40">
        <v>5</v>
      </c>
      <c r="BJ135" s="41"/>
      <c r="BK135" s="40">
        <v>1</v>
      </c>
      <c r="BL135" s="41"/>
      <c r="BM135" s="40">
        <v>0</v>
      </c>
      <c r="BN135" s="41"/>
      <c r="BO135" s="40">
        <v>1</v>
      </c>
      <c r="BP135" s="41"/>
      <c r="BQ135" s="40">
        <v>0</v>
      </c>
      <c r="BR135" s="41"/>
      <c r="BS135" s="40">
        <v>0</v>
      </c>
      <c r="BT135" s="41"/>
      <c r="BU135" s="40">
        <v>0</v>
      </c>
      <c r="BV135" s="41"/>
      <c r="BW135" s="40">
        <v>0</v>
      </c>
      <c r="BX135" s="41"/>
      <c r="BY135" s="40">
        <v>0</v>
      </c>
      <c r="BZ135" s="41"/>
      <c r="CA135" s="40">
        <v>2</v>
      </c>
      <c r="CB135" s="41"/>
      <c r="CC135" s="40">
        <v>0</v>
      </c>
      <c r="CD135" s="41"/>
      <c r="CE135" s="40">
        <v>0</v>
      </c>
      <c r="CF135" s="41"/>
      <c r="CG135" s="40">
        <v>0</v>
      </c>
      <c r="CH135" s="41"/>
      <c r="CI135" s="40">
        <v>0</v>
      </c>
      <c r="CJ135" s="41"/>
      <c r="CK135" s="40">
        <v>0</v>
      </c>
      <c r="CL135" s="41"/>
      <c r="CM135" s="40">
        <v>0</v>
      </c>
      <c r="CN135" s="41"/>
      <c r="CO135" s="40">
        <v>0</v>
      </c>
      <c r="CP135" s="41"/>
      <c r="CQ135" s="40">
        <v>0</v>
      </c>
      <c r="CR135" s="41"/>
      <c r="CS135" s="40">
        <v>0</v>
      </c>
      <c r="CT135" s="41"/>
      <c r="CU135" s="40">
        <v>0</v>
      </c>
      <c r="CV135" s="41"/>
      <c r="CW135" s="40">
        <v>0</v>
      </c>
      <c r="CX135" s="41"/>
      <c r="CY135" s="40">
        <v>0</v>
      </c>
      <c r="CZ135" s="41"/>
    </row>
    <row r="136" spans="1:104" ht="18.75" x14ac:dyDescent="0.3">
      <c r="A136" s="35"/>
      <c r="B136" s="12"/>
      <c r="C136" s="12"/>
      <c r="D136" s="13"/>
      <c r="E136" s="5"/>
      <c r="F136" s="5"/>
      <c r="G136" s="33"/>
      <c r="H136" s="34"/>
      <c r="I136" s="1" t="s">
        <v>14</v>
      </c>
      <c r="J136" s="37">
        <v>0.4</v>
      </c>
      <c r="K136" s="39"/>
      <c r="L136" s="38"/>
      <c r="M136" s="37">
        <v>0.1</v>
      </c>
      <c r="N136" s="39"/>
      <c r="O136" s="38"/>
      <c r="P136" s="37">
        <v>0.61904761904761907</v>
      </c>
      <c r="Q136" s="39"/>
      <c r="R136" s="38"/>
      <c r="S136" s="37">
        <v>0.2</v>
      </c>
      <c r="T136" s="39"/>
      <c r="U136" s="38"/>
      <c r="V136" s="37" t="s">
        <v>15</v>
      </c>
      <c r="W136" s="39"/>
      <c r="X136" s="38"/>
      <c r="Y136" s="60" t="s">
        <v>15</v>
      </c>
      <c r="Z136" s="61"/>
      <c r="AA136" s="60">
        <v>0</v>
      </c>
      <c r="AB136" s="61"/>
      <c r="AC136" s="60">
        <v>0</v>
      </c>
      <c r="AD136" s="61"/>
      <c r="AE136" s="60">
        <v>0</v>
      </c>
      <c r="AF136" s="61"/>
      <c r="AG136" s="60" t="s">
        <v>15</v>
      </c>
      <c r="AH136" s="61"/>
      <c r="AI136" s="60" t="s">
        <v>15</v>
      </c>
      <c r="AJ136" s="61"/>
      <c r="AK136" s="60" t="s">
        <v>15</v>
      </c>
      <c r="AL136" s="61"/>
      <c r="AM136" s="60">
        <v>0</v>
      </c>
      <c r="AN136" s="61"/>
      <c r="AO136" s="60">
        <v>0.25</v>
      </c>
      <c r="AP136" s="61"/>
      <c r="AQ136" s="60">
        <v>0</v>
      </c>
      <c r="AR136" s="61"/>
      <c r="AS136" s="37" t="s">
        <v>15</v>
      </c>
      <c r="AT136" s="38"/>
      <c r="AU136" s="37">
        <v>0.44444444444444442</v>
      </c>
      <c r="AV136" s="38"/>
      <c r="AW136" s="37">
        <v>0</v>
      </c>
      <c r="AX136" s="38"/>
      <c r="AY136" s="37">
        <v>0</v>
      </c>
      <c r="AZ136" s="38"/>
      <c r="BA136" s="37" t="s">
        <v>15</v>
      </c>
      <c r="BB136" s="38"/>
      <c r="BC136" s="37" t="s">
        <v>15</v>
      </c>
      <c r="BD136" s="38"/>
      <c r="BE136" s="37" t="s">
        <v>15</v>
      </c>
      <c r="BF136" s="38"/>
      <c r="BG136" s="37">
        <v>0.77777777777777779</v>
      </c>
      <c r="BH136" s="38"/>
      <c r="BI136" s="37">
        <v>0.83333333333333337</v>
      </c>
      <c r="BJ136" s="38"/>
      <c r="BK136" s="37">
        <v>0.16666666666666666</v>
      </c>
      <c r="BL136" s="38"/>
      <c r="BM136" s="37" t="s">
        <v>15</v>
      </c>
      <c r="BN136" s="38"/>
      <c r="BO136" s="37">
        <v>0.125</v>
      </c>
      <c r="BP136" s="38"/>
      <c r="BQ136" s="37">
        <v>0</v>
      </c>
      <c r="BR136" s="38"/>
      <c r="BS136" s="37">
        <v>0</v>
      </c>
      <c r="BT136" s="38"/>
      <c r="BU136" s="37" t="s">
        <v>15</v>
      </c>
      <c r="BV136" s="38"/>
      <c r="BW136" s="37" t="s">
        <v>15</v>
      </c>
      <c r="BX136" s="38"/>
      <c r="BY136" s="37" t="s">
        <v>15</v>
      </c>
      <c r="BZ136" s="38"/>
      <c r="CA136" s="37">
        <v>0.25</v>
      </c>
      <c r="CB136" s="38"/>
      <c r="CC136" s="37">
        <v>0</v>
      </c>
      <c r="CD136" s="38"/>
      <c r="CE136" s="37">
        <v>0</v>
      </c>
      <c r="CF136" s="38"/>
      <c r="CG136" s="37" t="s">
        <v>15</v>
      </c>
      <c r="CH136" s="38"/>
      <c r="CI136" s="37" t="s">
        <v>15</v>
      </c>
      <c r="CJ136" s="38"/>
      <c r="CK136" s="37" t="s">
        <v>15</v>
      </c>
      <c r="CL136" s="38"/>
      <c r="CM136" s="37" t="s">
        <v>15</v>
      </c>
      <c r="CN136" s="38"/>
      <c r="CO136" s="37" t="s">
        <v>15</v>
      </c>
      <c r="CP136" s="38"/>
      <c r="CQ136" s="37" t="s">
        <v>15</v>
      </c>
      <c r="CR136" s="38"/>
      <c r="CS136" s="37" t="s">
        <v>15</v>
      </c>
      <c r="CT136" s="38"/>
      <c r="CU136" s="37" t="s">
        <v>15</v>
      </c>
      <c r="CV136" s="38"/>
      <c r="CW136" s="37" t="s">
        <v>15</v>
      </c>
      <c r="CX136" s="38"/>
      <c r="CY136" s="37" t="s">
        <v>15</v>
      </c>
      <c r="CZ136" s="38"/>
    </row>
    <row r="138" spans="1:104" ht="18.75" x14ac:dyDescent="0.3">
      <c r="A138" s="1" t="s">
        <v>0</v>
      </c>
      <c r="B138" s="1" t="s">
        <v>1</v>
      </c>
      <c r="C138" s="1" t="s">
        <v>2</v>
      </c>
      <c r="D138" s="1" t="s">
        <v>3</v>
      </c>
      <c r="H138" s="2"/>
      <c r="I138" s="1" t="s">
        <v>4</v>
      </c>
      <c r="J138" s="51">
        <v>116</v>
      </c>
      <c r="K138" s="52"/>
      <c r="L138" s="53"/>
      <c r="M138" s="51">
        <v>36</v>
      </c>
      <c r="N138" s="52"/>
      <c r="O138" s="53"/>
      <c r="P138" s="51">
        <v>48</v>
      </c>
      <c r="Q138" s="52"/>
      <c r="R138" s="53"/>
      <c r="S138" s="51">
        <v>28</v>
      </c>
      <c r="T138" s="52"/>
      <c r="U138" s="53"/>
      <c r="V138" s="51">
        <v>4</v>
      </c>
      <c r="W138" s="52"/>
      <c r="X138" s="53"/>
      <c r="Y138" s="54">
        <v>0</v>
      </c>
      <c r="Z138" s="55"/>
      <c r="AA138" s="54">
        <v>2</v>
      </c>
      <c r="AB138" s="55"/>
      <c r="AC138" s="54">
        <v>10</v>
      </c>
      <c r="AD138" s="55"/>
      <c r="AE138" s="54">
        <v>6</v>
      </c>
      <c r="AF138" s="55"/>
      <c r="AG138" s="54">
        <v>0</v>
      </c>
      <c r="AH138" s="55"/>
      <c r="AI138" s="54">
        <v>0</v>
      </c>
      <c r="AJ138" s="55"/>
      <c r="AK138" s="54">
        <v>0</v>
      </c>
      <c r="AL138" s="55"/>
      <c r="AM138" s="54">
        <v>2</v>
      </c>
      <c r="AN138" s="55"/>
      <c r="AO138" s="54">
        <v>10</v>
      </c>
      <c r="AP138" s="55"/>
      <c r="AQ138" s="54">
        <v>6</v>
      </c>
      <c r="AR138" s="55"/>
      <c r="AS138" s="46">
        <v>0</v>
      </c>
      <c r="AT138" s="47"/>
      <c r="AU138" s="46">
        <v>4</v>
      </c>
      <c r="AV138" s="47"/>
      <c r="AW138" s="46">
        <v>16</v>
      </c>
      <c r="AX138" s="47"/>
      <c r="AY138" s="46">
        <v>4</v>
      </c>
      <c r="AZ138" s="47"/>
      <c r="BA138" s="46">
        <v>0</v>
      </c>
      <c r="BB138" s="47"/>
      <c r="BC138" s="46">
        <v>0</v>
      </c>
      <c r="BD138" s="47"/>
      <c r="BE138" s="46">
        <v>0</v>
      </c>
      <c r="BF138" s="47"/>
      <c r="BG138" s="46">
        <v>2</v>
      </c>
      <c r="BH138" s="47"/>
      <c r="BI138" s="46">
        <v>18</v>
      </c>
      <c r="BJ138" s="47"/>
      <c r="BK138" s="46">
        <v>4</v>
      </c>
      <c r="BL138" s="47"/>
      <c r="BM138" s="46">
        <v>0</v>
      </c>
      <c r="BN138" s="47"/>
      <c r="BO138" s="46">
        <v>6</v>
      </c>
      <c r="BP138" s="47"/>
      <c r="BQ138" s="46">
        <v>6</v>
      </c>
      <c r="BR138" s="47"/>
      <c r="BS138" s="46">
        <v>2</v>
      </c>
      <c r="BT138" s="47"/>
      <c r="BU138" s="46">
        <v>0</v>
      </c>
      <c r="BV138" s="47"/>
      <c r="BW138" s="46">
        <v>0</v>
      </c>
      <c r="BX138" s="47"/>
      <c r="BY138" s="46">
        <v>0</v>
      </c>
      <c r="BZ138" s="47"/>
      <c r="CA138" s="46">
        <v>6</v>
      </c>
      <c r="CB138" s="47"/>
      <c r="CC138" s="46">
        <v>6</v>
      </c>
      <c r="CD138" s="47"/>
      <c r="CE138" s="46">
        <v>2</v>
      </c>
      <c r="CF138" s="47"/>
      <c r="CG138" s="46">
        <v>0</v>
      </c>
      <c r="CH138" s="47"/>
      <c r="CI138" s="46">
        <v>0</v>
      </c>
      <c r="CJ138" s="47"/>
      <c r="CK138" s="46">
        <v>0</v>
      </c>
      <c r="CL138" s="47"/>
      <c r="CM138" s="46">
        <v>2</v>
      </c>
      <c r="CN138" s="47"/>
      <c r="CO138" s="46">
        <v>0</v>
      </c>
      <c r="CP138" s="47"/>
      <c r="CQ138" s="46">
        <v>0</v>
      </c>
      <c r="CR138" s="47"/>
      <c r="CS138" s="46">
        <v>0</v>
      </c>
      <c r="CT138" s="47"/>
      <c r="CU138" s="46">
        <v>0</v>
      </c>
      <c r="CV138" s="47"/>
      <c r="CW138" s="46">
        <v>0</v>
      </c>
      <c r="CX138" s="47"/>
      <c r="CY138" s="46">
        <v>2</v>
      </c>
      <c r="CZ138" s="47"/>
    </row>
    <row r="139" spans="1:104" ht="18.75" x14ac:dyDescent="0.3">
      <c r="A139" s="17"/>
      <c r="B139" s="17"/>
      <c r="C139" s="17"/>
      <c r="D139" s="18"/>
      <c r="E139" s="19"/>
      <c r="F139" s="5" t="s">
        <v>33</v>
      </c>
      <c r="G139" s="21"/>
      <c r="H139" s="22"/>
      <c r="I139" s="14" t="s">
        <v>5</v>
      </c>
      <c r="J139" s="48">
        <v>119.4</v>
      </c>
      <c r="K139" s="49"/>
      <c r="L139" s="50"/>
      <c r="M139" s="48">
        <v>29.639999999999997</v>
      </c>
      <c r="N139" s="49"/>
      <c r="O139" s="50"/>
      <c r="P139" s="48">
        <v>84.52</v>
      </c>
      <c r="Q139" s="49"/>
      <c r="R139" s="50"/>
      <c r="S139" s="48">
        <v>5.24</v>
      </c>
      <c r="T139" s="49"/>
      <c r="U139" s="50"/>
      <c r="V139" s="48">
        <v>0</v>
      </c>
      <c r="W139" s="49"/>
      <c r="X139" s="50"/>
      <c r="Y139" s="62">
        <v>0</v>
      </c>
      <c r="Z139" s="63"/>
      <c r="AA139" s="62">
        <v>0</v>
      </c>
      <c r="AB139" s="63"/>
      <c r="AC139" s="62">
        <v>0</v>
      </c>
      <c r="AD139" s="63"/>
      <c r="AE139" s="62">
        <v>0</v>
      </c>
      <c r="AF139" s="63"/>
      <c r="AG139" s="62">
        <v>0</v>
      </c>
      <c r="AH139" s="63"/>
      <c r="AI139" s="62">
        <v>0</v>
      </c>
      <c r="AJ139" s="63"/>
      <c r="AK139" s="62">
        <v>0</v>
      </c>
      <c r="AL139" s="63"/>
      <c r="AM139" s="62">
        <v>3.24</v>
      </c>
      <c r="AN139" s="63"/>
      <c r="AO139" s="62">
        <v>20.399999999999999</v>
      </c>
      <c r="AP139" s="63"/>
      <c r="AQ139" s="62">
        <v>6</v>
      </c>
      <c r="AR139" s="63"/>
      <c r="AS139" s="48">
        <v>0</v>
      </c>
      <c r="AT139" s="50"/>
      <c r="AU139" s="48">
        <v>29.16</v>
      </c>
      <c r="AV139" s="50"/>
      <c r="AW139" s="48">
        <v>27.68</v>
      </c>
      <c r="AX139" s="50"/>
      <c r="AY139" s="48">
        <v>0</v>
      </c>
      <c r="AZ139" s="50"/>
      <c r="BA139" s="48">
        <v>0</v>
      </c>
      <c r="BB139" s="50"/>
      <c r="BC139" s="48">
        <v>0</v>
      </c>
      <c r="BD139" s="50"/>
      <c r="BE139" s="48">
        <v>0</v>
      </c>
      <c r="BF139" s="50"/>
      <c r="BG139" s="48">
        <v>2.74</v>
      </c>
      <c r="BH139" s="50"/>
      <c r="BI139" s="48">
        <v>24.939999999999998</v>
      </c>
      <c r="BJ139" s="50"/>
      <c r="BK139" s="48">
        <v>0</v>
      </c>
      <c r="BL139" s="50"/>
      <c r="BM139" s="48">
        <v>0</v>
      </c>
      <c r="BN139" s="50"/>
      <c r="BO139" s="48">
        <v>0</v>
      </c>
      <c r="BP139" s="50"/>
      <c r="BQ139" s="48">
        <v>0</v>
      </c>
      <c r="BR139" s="50"/>
      <c r="BS139" s="48">
        <v>0</v>
      </c>
      <c r="BT139" s="50"/>
      <c r="BU139" s="48">
        <v>0</v>
      </c>
      <c r="BV139" s="50"/>
      <c r="BW139" s="48">
        <v>0</v>
      </c>
      <c r="BX139" s="50"/>
      <c r="BY139" s="48">
        <v>0</v>
      </c>
      <c r="BZ139" s="50"/>
      <c r="CA139" s="48">
        <v>5.24</v>
      </c>
      <c r="CB139" s="50"/>
      <c r="CC139" s="48">
        <v>0</v>
      </c>
      <c r="CD139" s="50"/>
      <c r="CE139" s="48">
        <v>0</v>
      </c>
      <c r="CF139" s="50"/>
      <c r="CG139" s="48">
        <v>0</v>
      </c>
      <c r="CH139" s="50"/>
      <c r="CI139" s="48">
        <v>0</v>
      </c>
      <c r="CJ139" s="50"/>
      <c r="CK139" s="48">
        <v>0</v>
      </c>
      <c r="CL139" s="50"/>
      <c r="CM139" s="48">
        <v>0</v>
      </c>
      <c r="CN139" s="50"/>
      <c r="CO139" s="48">
        <v>0</v>
      </c>
      <c r="CP139" s="50"/>
      <c r="CQ139" s="48">
        <v>0</v>
      </c>
      <c r="CR139" s="50"/>
      <c r="CS139" s="48">
        <v>0</v>
      </c>
      <c r="CT139" s="50"/>
      <c r="CU139" s="48">
        <v>0</v>
      </c>
      <c r="CV139" s="50"/>
      <c r="CW139" s="48">
        <v>0</v>
      </c>
      <c r="CX139" s="50"/>
      <c r="CY139" s="48">
        <v>0</v>
      </c>
      <c r="CZ139" s="50"/>
    </row>
    <row r="140" spans="1:104" ht="18.75" x14ac:dyDescent="0.3">
      <c r="A140" s="1" t="s">
        <v>6</v>
      </c>
      <c r="B140" s="1" t="s">
        <v>7</v>
      </c>
      <c r="C140" s="1" t="s">
        <v>8</v>
      </c>
      <c r="D140" s="1" t="s">
        <v>9</v>
      </c>
      <c r="E140" s="5"/>
      <c r="F140" s="5"/>
      <c r="G140" s="33"/>
      <c r="H140" s="34"/>
      <c r="I140" s="1" t="s">
        <v>10</v>
      </c>
      <c r="J140" s="43">
        <v>3.4000000000000057</v>
      </c>
      <c r="K140" s="45"/>
      <c r="L140" s="44"/>
      <c r="M140" s="43">
        <v>-6.360000000000003</v>
      </c>
      <c r="N140" s="45"/>
      <c r="O140" s="44"/>
      <c r="P140" s="43">
        <v>36.519999999999996</v>
      </c>
      <c r="Q140" s="45"/>
      <c r="R140" s="44"/>
      <c r="S140" s="43">
        <v>-22.759999999999998</v>
      </c>
      <c r="T140" s="45"/>
      <c r="U140" s="44"/>
      <c r="V140" s="43">
        <v>-4</v>
      </c>
      <c r="W140" s="45"/>
      <c r="X140" s="44"/>
      <c r="Y140" s="58">
        <v>0</v>
      </c>
      <c r="Z140" s="59"/>
      <c r="AA140" s="58">
        <v>-2</v>
      </c>
      <c r="AB140" s="59"/>
      <c r="AC140" s="58">
        <v>-10</v>
      </c>
      <c r="AD140" s="59"/>
      <c r="AE140" s="58">
        <v>-6</v>
      </c>
      <c r="AF140" s="59"/>
      <c r="AG140" s="58">
        <v>0</v>
      </c>
      <c r="AH140" s="59"/>
      <c r="AI140" s="58">
        <v>0</v>
      </c>
      <c r="AJ140" s="59"/>
      <c r="AK140" s="58">
        <v>0</v>
      </c>
      <c r="AL140" s="59"/>
      <c r="AM140" s="58">
        <v>1.2400000000000002</v>
      </c>
      <c r="AN140" s="59"/>
      <c r="AO140" s="58">
        <v>10.399999999999999</v>
      </c>
      <c r="AP140" s="59"/>
      <c r="AQ140" s="58">
        <v>0</v>
      </c>
      <c r="AR140" s="59"/>
      <c r="AS140" s="43">
        <v>0</v>
      </c>
      <c r="AT140" s="44"/>
      <c r="AU140" s="43">
        <v>25.16</v>
      </c>
      <c r="AV140" s="44"/>
      <c r="AW140" s="43">
        <v>11.68</v>
      </c>
      <c r="AX140" s="44"/>
      <c r="AY140" s="43">
        <v>-4</v>
      </c>
      <c r="AZ140" s="44"/>
      <c r="BA140" s="43">
        <v>0</v>
      </c>
      <c r="BB140" s="44"/>
      <c r="BC140" s="43">
        <v>0</v>
      </c>
      <c r="BD140" s="44"/>
      <c r="BE140" s="43">
        <v>0</v>
      </c>
      <c r="BF140" s="44"/>
      <c r="BG140" s="43">
        <v>0.74000000000000021</v>
      </c>
      <c r="BH140" s="44"/>
      <c r="BI140" s="43">
        <v>6.9399999999999977</v>
      </c>
      <c r="BJ140" s="44"/>
      <c r="BK140" s="43">
        <v>-4</v>
      </c>
      <c r="BL140" s="44"/>
      <c r="BM140" s="43">
        <v>0</v>
      </c>
      <c r="BN140" s="44"/>
      <c r="BO140" s="43">
        <v>-6</v>
      </c>
      <c r="BP140" s="44"/>
      <c r="BQ140" s="43">
        <v>-6</v>
      </c>
      <c r="BR140" s="44"/>
      <c r="BS140" s="43">
        <v>-2</v>
      </c>
      <c r="BT140" s="44"/>
      <c r="BU140" s="43">
        <v>0</v>
      </c>
      <c r="BV140" s="44"/>
      <c r="BW140" s="43">
        <v>0</v>
      </c>
      <c r="BX140" s="44"/>
      <c r="BY140" s="43">
        <v>0</v>
      </c>
      <c r="BZ140" s="44"/>
      <c r="CA140" s="43">
        <v>-0.75999999999999979</v>
      </c>
      <c r="CB140" s="44"/>
      <c r="CC140" s="43">
        <v>-6</v>
      </c>
      <c r="CD140" s="44"/>
      <c r="CE140" s="43">
        <v>-2</v>
      </c>
      <c r="CF140" s="44"/>
      <c r="CG140" s="43">
        <v>0</v>
      </c>
      <c r="CH140" s="44"/>
      <c r="CI140" s="43">
        <v>0</v>
      </c>
      <c r="CJ140" s="44"/>
      <c r="CK140" s="43">
        <v>0</v>
      </c>
      <c r="CL140" s="44"/>
      <c r="CM140" s="43">
        <v>-2</v>
      </c>
      <c r="CN140" s="44"/>
      <c r="CO140" s="43">
        <v>0</v>
      </c>
      <c r="CP140" s="44"/>
      <c r="CQ140" s="43">
        <v>0</v>
      </c>
      <c r="CR140" s="44"/>
      <c r="CS140" s="43">
        <v>0</v>
      </c>
      <c r="CT140" s="44"/>
      <c r="CU140" s="43">
        <v>0</v>
      </c>
      <c r="CV140" s="44"/>
      <c r="CW140" s="43">
        <v>0</v>
      </c>
      <c r="CX140" s="44"/>
      <c r="CY140" s="43">
        <v>-2</v>
      </c>
      <c r="CZ140" s="44"/>
    </row>
    <row r="141" spans="1:104" ht="18.75" x14ac:dyDescent="0.3">
      <c r="A141" s="35"/>
      <c r="B141" s="12"/>
      <c r="C141" s="12"/>
      <c r="D141" s="13"/>
      <c r="E141" s="5"/>
      <c r="F141" s="5"/>
      <c r="G141" s="33"/>
      <c r="H141" s="34"/>
      <c r="I141" s="1" t="s">
        <v>11</v>
      </c>
      <c r="J141" s="37">
        <v>2.9310344827586255E-2</v>
      </c>
      <c r="K141" s="39"/>
      <c r="L141" s="38"/>
      <c r="M141" s="37">
        <v>-0.17666666666666675</v>
      </c>
      <c r="N141" s="39"/>
      <c r="O141" s="38"/>
      <c r="P141" s="37">
        <v>0.76083333333333325</v>
      </c>
      <c r="Q141" s="39"/>
      <c r="R141" s="38"/>
      <c r="S141" s="37">
        <v>-0.81285714285714283</v>
      </c>
      <c r="T141" s="39"/>
      <c r="U141" s="38"/>
      <c r="V141" s="37">
        <v>-1</v>
      </c>
      <c r="W141" s="39"/>
      <c r="X141" s="38"/>
      <c r="Y141" s="60" t="s">
        <v>15</v>
      </c>
      <c r="Z141" s="61"/>
      <c r="AA141" s="60">
        <v>-1</v>
      </c>
      <c r="AB141" s="61"/>
      <c r="AC141" s="60">
        <v>-1</v>
      </c>
      <c r="AD141" s="61"/>
      <c r="AE141" s="60">
        <v>-1</v>
      </c>
      <c r="AF141" s="61"/>
      <c r="AG141" s="60" t="s">
        <v>15</v>
      </c>
      <c r="AH141" s="61"/>
      <c r="AI141" s="60" t="s">
        <v>15</v>
      </c>
      <c r="AJ141" s="61"/>
      <c r="AK141" s="60" t="s">
        <v>15</v>
      </c>
      <c r="AL141" s="61"/>
      <c r="AM141" s="60">
        <v>0.62000000000000011</v>
      </c>
      <c r="AN141" s="61"/>
      <c r="AO141" s="60">
        <v>1.0399999999999998</v>
      </c>
      <c r="AP141" s="61"/>
      <c r="AQ141" s="60">
        <v>0</v>
      </c>
      <c r="AR141" s="61"/>
      <c r="AS141" s="37" t="s">
        <v>15</v>
      </c>
      <c r="AT141" s="38"/>
      <c r="AU141" s="37">
        <v>6.29</v>
      </c>
      <c r="AV141" s="38"/>
      <c r="AW141" s="37">
        <v>0.73</v>
      </c>
      <c r="AX141" s="38"/>
      <c r="AY141" s="37">
        <v>-1</v>
      </c>
      <c r="AZ141" s="38"/>
      <c r="BA141" s="37" t="s">
        <v>15</v>
      </c>
      <c r="BB141" s="38"/>
      <c r="BC141" s="37" t="s">
        <v>15</v>
      </c>
      <c r="BD141" s="38"/>
      <c r="BE141" s="37" t="s">
        <v>15</v>
      </c>
      <c r="BF141" s="38"/>
      <c r="BG141" s="37">
        <v>0.37000000000000011</v>
      </c>
      <c r="BH141" s="38"/>
      <c r="BI141" s="37">
        <v>0.38555555555555543</v>
      </c>
      <c r="BJ141" s="38"/>
      <c r="BK141" s="37">
        <v>-1</v>
      </c>
      <c r="BL141" s="38"/>
      <c r="BM141" s="37" t="s">
        <v>15</v>
      </c>
      <c r="BN141" s="38"/>
      <c r="BO141" s="37">
        <v>-1</v>
      </c>
      <c r="BP141" s="38"/>
      <c r="BQ141" s="37">
        <v>-1</v>
      </c>
      <c r="BR141" s="38"/>
      <c r="BS141" s="37">
        <v>-1</v>
      </c>
      <c r="BT141" s="38"/>
      <c r="BU141" s="37" t="s">
        <v>15</v>
      </c>
      <c r="BV141" s="38"/>
      <c r="BW141" s="37" t="s">
        <v>15</v>
      </c>
      <c r="BX141" s="38"/>
      <c r="BY141" s="37" t="s">
        <v>15</v>
      </c>
      <c r="BZ141" s="38"/>
      <c r="CA141" s="37">
        <v>-0.12666666666666662</v>
      </c>
      <c r="CB141" s="38"/>
      <c r="CC141" s="37">
        <v>-1</v>
      </c>
      <c r="CD141" s="38"/>
      <c r="CE141" s="37">
        <v>-1</v>
      </c>
      <c r="CF141" s="38"/>
      <c r="CG141" s="37" t="s">
        <v>15</v>
      </c>
      <c r="CH141" s="38"/>
      <c r="CI141" s="37" t="s">
        <v>15</v>
      </c>
      <c r="CJ141" s="38"/>
      <c r="CK141" s="37" t="s">
        <v>15</v>
      </c>
      <c r="CL141" s="38"/>
      <c r="CM141" s="37">
        <v>-1</v>
      </c>
      <c r="CN141" s="38"/>
      <c r="CO141" s="37" t="s">
        <v>15</v>
      </c>
      <c r="CP141" s="38"/>
      <c r="CQ141" s="37" t="s">
        <v>15</v>
      </c>
      <c r="CR141" s="38"/>
      <c r="CS141" s="37" t="s">
        <v>15</v>
      </c>
      <c r="CT141" s="38"/>
      <c r="CU141" s="37" t="s">
        <v>15</v>
      </c>
      <c r="CV141" s="38"/>
      <c r="CW141" s="37" t="s">
        <v>15</v>
      </c>
      <c r="CX141" s="38"/>
      <c r="CY141" s="37">
        <v>-1</v>
      </c>
      <c r="CZ141" s="38"/>
    </row>
    <row r="142" spans="1:104" ht="18.75" x14ac:dyDescent="0.3">
      <c r="A142" s="35"/>
      <c r="B142" s="12"/>
      <c r="C142" s="12"/>
      <c r="D142" s="13"/>
      <c r="E142" s="5"/>
      <c r="F142" s="5"/>
      <c r="G142" s="33"/>
      <c r="H142" s="34"/>
      <c r="I142" s="1" t="s">
        <v>12</v>
      </c>
      <c r="J142" s="40">
        <v>29</v>
      </c>
      <c r="K142" s="42"/>
      <c r="L142" s="41"/>
      <c r="M142" s="40">
        <v>9</v>
      </c>
      <c r="N142" s="42"/>
      <c r="O142" s="41"/>
      <c r="P142" s="40">
        <v>12</v>
      </c>
      <c r="Q142" s="42"/>
      <c r="R142" s="41"/>
      <c r="S142" s="40">
        <v>7</v>
      </c>
      <c r="T142" s="42"/>
      <c r="U142" s="41"/>
      <c r="V142" s="40">
        <v>1</v>
      </c>
      <c r="W142" s="42"/>
      <c r="X142" s="41"/>
      <c r="Y142" s="56">
        <v>0</v>
      </c>
      <c r="Z142" s="57"/>
      <c r="AA142" s="56">
        <v>1</v>
      </c>
      <c r="AB142" s="57"/>
      <c r="AC142" s="56">
        <v>5</v>
      </c>
      <c r="AD142" s="57"/>
      <c r="AE142" s="56">
        <v>3</v>
      </c>
      <c r="AF142" s="57"/>
      <c r="AG142" s="56">
        <v>0</v>
      </c>
      <c r="AH142" s="57"/>
      <c r="AI142" s="56">
        <v>0</v>
      </c>
      <c r="AJ142" s="57"/>
      <c r="AK142" s="56">
        <v>0</v>
      </c>
      <c r="AL142" s="57"/>
      <c r="AM142" s="56">
        <v>1</v>
      </c>
      <c r="AN142" s="57"/>
      <c r="AO142" s="56">
        <v>5</v>
      </c>
      <c r="AP142" s="57"/>
      <c r="AQ142" s="56">
        <v>3</v>
      </c>
      <c r="AR142" s="57"/>
      <c r="AS142" s="40">
        <v>0</v>
      </c>
      <c r="AT142" s="41"/>
      <c r="AU142" s="40">
        <v>2</v>
      </c>
      <c r="AV142" s="41"/>
      <c r="AW142" s="40">
        <v>8</v>
      </c>
      <c r="AX142" s="41"/>
      <c r="AY142" s="40">
        <v>2</v>
      </c>
      <c r="AZ142" s="41"/>
      <c r="BA142" s="40">
        <v>0</v>
      </c>
      <c r="BB142" s="41"/>
      <c r="BC142" s="40">
        <v>0</v>
      </c>
      <c r="BD142" s="41"/>
      <c r="BE142" s="40">
        <v>0</v>
      </c>
      <c r="BF142" s="41"/>
      <c r="BG142" s="40">
        <v>1</v>
      </c>
      <c r="BH142" s="41"/>
      <c r="BI142" s="40">
        <v>9</v>
      </c>
      <c r="BJ142" s="41"/>
      <c r="BK142" s="40">
        <v>2</v>
      </c>
      <c r="BL142" s="41"/>
      <c r="BM142" s="40">
        <v>0</v>
      </c>
      <c r="BN142" s="41"/>
      <c r="BO142" s="40">
        <v>3</v>
      </c>
      <c r="BP142" s="41"/>
      <c r="BQ142" s="40">
        <v>3</v>
      </c>
      <c r="BR142" s="41"/>
      <c r="BS142" s="40">
        <v>1</v>
      </c>
      <c r="BT142" s="41"/>
      <c r="BU142" s="40">
        <v>0</v>
      </c>
      <c r="BV142" s="41"/>
      <c r="BW142" s="40">
        <v>0</v>
      </c>
      <c r="BX142" s="41"/>
      <c r="BY142" s="40">
        <v>0</v>
      </c>
      <c r="BZ142" s="41"/>
      <c r="CA142" s="40">
        <v>3</v>
      </c>
      <c r="CB142" s="41"/>
      <c r="CC142" s="40">
        <v>3</v>
      </c>
      <c r="CD142" s="41"/>
      <c r="CE142" s="40">
        <v>1</v>
      </c>
      <c r="CF142" s="41"/>
      <c r="CG142" s="40">
        <v>0</v>
      </c>
      <c r="CH142" s="41"/>
      <c r="CI142" s="40">
        <v>0</v>
      </c>
      <c r="CJ142" s="41"/>
      <c r="CK142" s="40">
        <v>0</v>
      </c>
      <c r="CL142" s="41"/>
      <c r="CM142" s="40">
        <v>1</v>
      </c>
      <c r="CN142" s="41"/>
      <c r="CO142" s="40">
        <v>0</v>
      </c>
      <c r="CP142" s="41"/>
      <c r="CQ142" s="40">
        <v>0</v>
      </c>
      <c r="CR142" s="41"/>
      <c r="CS142" s="40">
        <v>0</v>
      </c>
      <c r="CT142" s="41"/>
      <c r="CU142" s="40">
        <v>0</v>
      </c>
      <c r="CV142" s="41"/>
      <c r="CW142" s="40">
        <v>0</v>
      </c>
      <c r="CX142" s="41"/>
      <c r="CY142" s="40">
        <v>1</v>
      </c>
      <c r="CZ142" s="41"/>
    </row>
    <row r="143" spans="1:104" ht="18.75" x14ac:dyDescent="0.3">
      <c r="A143" s="35"/>
      <c r="B143" s="12"/>
      <c r="C143" s="12"/>
      <c r="D143" s="13"/>
      <c r="E143" s="5"/>
      <c r="F143" s="5"/>
      <c r="G143" s="33"/>
      <c r="H143" s="34"/>
      <c r="I143" s="1" t="s">
        <v>13</v>
      </c>
      <c r="J143" s="40">
        <v>10</v>
      </c>
      <c r="K143" s="42"/>
      <c r="L143" s="41"/>
      <c r="M143" s="40">
        <v>4</v>
      </c>
      <c r="N143" s="42"/>
      <c r="O143" s="41"/>
      <c r="P143" s="40">
        <v>5</v>
      </c>
      <c r="Q143" s="42"/>
      <c r="R143" s="41"/>
      <c r="S143" s="40">
        <v>1</v>
      </c>
      <c r="T143" s="42"/>
      <c r="U143" s="41"/>
      <c r="V143" s="40">
        <v>0</v>
      </c>
      <c r="W143" s="42"/>
      <c r="X143" s="41"/>
      <c r="Y143" s="56">
        <v>0</v>
      </c>
      <c r="Z143" s="57"/>
      <c r="AA143" s="56">
        <v>0</v>
      </c>
      <c r="AB143" s="57"/>
      <c r="AC143" s="56">
        <v>0</v>
      </c>
      <c r="AD143" s="57"/>
      <c r="AE143" s="56">
        <v>0</v>
      </c>
      <c r="AF143" s="57"/>
      <c r="AG143" s="56">
        <v>0</v>
      </c>
      <c r="AH143" s="57"/>
      <c r="AI143" s="56">
        <v>0</v>
      </c>
      <c r="AJ143" s="57"/>
      <c r="AK143" s="56">
        <v>0</v>
      </c>
      <c r="AL143" s="57"/>
      <c r="AM143" s="56">
        <v>1</v>
      </c>
      <c r="AN143" s="57"/>
      <c r="AO143" s="56">
        <v>2</v>
      </c>
      <c r="AP143" s="57"/>
      <c r="AQ143" s="56">
        <v>1</v>
      </c>
      <c r="AR143" s="57"/>
      <c r="AS143" s="40">
        <v>0</v>
      </c>
      <c r="AT143" s="41"/>
      <c r="AU143" s="40">
        <v>2</v>
      </c>
      <c r="AV143" s="41"/>
      <c r="AW143" s="40">
        <v>1</v>
      </c>
      <c r="AX143" s="41"/>
      <c r="AY143" s="40">
        <v>0</v>
      </c>
      <c r="AZ143" s="41"/>
      <c r="BA143" s="40">
        <v>0</v>
      </c>
      <c r="BB143" s="41"/>
      <c r="BC143" s="40">
        <v>0</v>
      </c>
      <c r="BD143" s="41"/>
      <c r="BE143" s="40">
        <v>0</v>
      </c>
      <c r="BF143" s="41"/>
      <c r="BG143" s="40">
        <v>1</v>
      </c>
      <c r="BH143" s="41"/>
      <c r="BI143" s="40">
        <v>4</v>
      </c>
      <c r="BJ143" s="41"/>
      <c r="BK143" s="40">
        <v>0</v>
      </c>
      <c r="BL143" s="41"/>
      <c r="BM143" s="40">
        <v>0</v>
      </c>
      <c r="BN143" s="41"/>
      <c r="BO143" s="40">
        <v>0</v>
      </c>
      <c r="BP143" s="41"/>
      <c r="BQ143" s="40">
        <v>0</v>
      </c>
      <c r="BR143" s="41"/>
      <c r="BS143" s="40">
        <v>0</v>
      </c>
      <c r="BT143" s="41"/>
      <c r="BU143" s="40">
        <v>0</v>
      </c>
      <c r="BV143" s="41"/>
      <c r="BW143" s="40">
        <v>0</v>
      </c>
      <c r="BX143" s="41"/>
      <c r="BY143" s="40">
        <v>0</v>
      </c>
      <c r="BZ143" s="41"/>
      <c r="CA143" s="40">
        <v>1</v>
      </c>
      <c r="CB143" s="41"/>
      <c r="CC143" s="40">
        <v>0</v>
      </c>
      <c r="CD143" s="41"/>
      <c r="CE143" s="40">
        <v>0</v>
      </c>
      <c r="CF143" s="41"/>
      <c r="CG143" s="40">
        <v>0</v>
      </c>
      <c r="CH143" s="41"/>
      <c r="CI143" s="40">
        <v>0</v>
      </c>
      <c r="CJ143" s="41"/>
      <c r="CK143" s="40">
        <v>0</v>
      </c>
      <c r="CL143" s="41"/>
      <c r="CM143" s="40">
        <v>0</v>
      </c>
      <c r="CN143" s="41"/>
      <c r="CO143" s="40">
        <v>0</v>
      </c>
      <c r="CP143" s="41"/>
      <c r="CQ143" s="40">
        <v>0</v>
      </c>
      <c r="CR143" s="41"/>
      <c r="CS143" s="40">
        <v>0</v>
      </c>
      <c r="CT143" s="41"/>
      <c r="CU143" s="40">
        <v>0</v>
      </c>
      <c r="CV143" s="41"/>
      <c r="CW143" s="40">
        <v>0</v>
      </c>
      <c r="CX143" s="41"/>
      <c r="CY143" s="40">
        <v>0</v>
      </c>
      <c r="CZ143" s="41"/>
    </row>
    <row r="144" spans="1:104" ht="18.75" x14ac:dyDescent="0.3">
      <c r="A144" s="35"/>
      <c r="B144" s="12"/>
      <c r="C144" s="12"/>
      <c r="D144" s="13"/>
      <c r="E144" s="5"/>
      <c r="F144" s="5"/>
      <c r="G144" s="33"/>
      <c r="H144" s="34"/>
      <c r="I144" s="1" t="s">
        <v>14</v>
      </c>
      <c r="J144" s="37">
        <v>0.34482758620689657</v>
      </c>
      <c r="K144" s="39"/>
      <c r="L144" s="38"/>
      <c r="M144" s="37">
        <v>0.44444444444444442</v>
      </c>
      <c r="N144" s="39"/>
      <c r="O144" s="38"/>
      <c r="P144" s="37">
        <v>0.41666666666666669</v>
      </c>
      <c r="Q144" s="39"/>
      <c r="R144" s="38"/>
      <c r="S144" s="37">
        <v>0.14285714285714285</v>
      </c>
      <c r="T144" s="39"/>
      <c r="U144" s="38"/>
      <c r="V144" s="37">
        <v>0</v>
      </c>
      <c r="W144" s="39"/>
      <c r="X144" s="38"/>
      <c r="Y144" s="60" t="s">
        <v>15</v>
      </c>
      <c r="Z144" s="61"/>
      <c r="AA144" s="60">
        <v>0</v>
      </c>
      <c r="AB144" s="61"/>
      <c r="AC144" s="60">
        <v>0</v>
      </c>
      <c r="AD144" s="61"/>
      <c r="AE144" s="60">
        <v>0</v>
      </c>
      <c r="AF144" s="61"/>
      <c r="AG144" s="60" t="s">
        <v>15</v>
      </c>
      <c r="AH144" s="61"/>
      <c r="AI144" s="60" t="s">
        <v>15</v>
      </c>
      <c r="AJ144" s="61"/>
      <c r="AK144" s="60" t="s">
        <v>15</v>
      </c>
      <c r="AL144" s="61"/>
      <c r="AM144" s="60">
        <v>1</v>
      </c>
      <c r="AN144" s="61"/>
      <c r="AO144" s="60">
        <v>0.4</v>
      </c>
      <c r="AP144" s="61"/>
      <c r="AQ144" s="60">
        <v>0.33333333333333331</v>
      </c>
      <c r="AR144" s="61"/>
      <c r="AS144" s="37" t="s">
        <v>15</v>
      </c>
      <c r="AT144" s="38"/>
      <c r="AU144" s="37">
        <v>1</v>
      </c>
      <c r="AV144" s="38"/>
      <c r="AW144" s="37">
        <v>0.125</v>
      </c>
      <c r="AX144" s="38"/>
      <c r="AY144" s="37">
        <v>0</v>
      </c>
      <c r="AZ144" s="38"/>
      <c r="BA144" s="37" t="s">
        <v>15</v>
      </c>
      <c r="BB144" s="38"/>
      <c r="BC144" s="37" t="s">
        <v>15</v>
      </c>
      <c r="BD144" s="38"/>
      <c r="BE144" s="37" t="s">
        <v>15</v>
      </c>
      <c r="BF144" s="38"/>
      <c r="BG144" s="37">
        <v>1</v>
      </c>
      <c r="BH144" s="38"/>
      <c r="BI144" s="37">
        <v>0.44444444444444442</v>
      </c>
      <c r="BJ144" s="38"/>
      <c r="BK144" s="37">
        <v>0</v>
      </c>
      <c r="BL144" s="38"/>
      <c r="BM144" s="37" t="s">
        <v>15</v>
      </c>
      <c r="BN144" s="38"/>
      <c r="BO144" s="37">
        <v>0</v>
      </c>
      <c r="BP144" s="38"/>
      <c r="BQ144" s="37">
        <v>0</v>
      </c>
      <c r="BR144" s="38"/>
      <c r="BS144" s="37">
        <v>0</v>
      </c>
      <c r="BT144" s="38"/>
      <c r="BU144" s="37" t="s">
        <v>15</v>
      </c>
      <c r="BV144" s="38"/>
      <c r="BW144" s="37" t="s">
        <v>15</v>
      </c>
      <c r="BX144" s="38"/>
      <c r="BY144" s="37" t="s">
        <v>15</v>
      </c>
      <c r="BZ144" s="38"/>
      <c r="CA144" s="37">
        <v>0.33333333333333331</v>
      </c>
      <c r="CB144" s="38"/>
      <c r="CC144" s="37">
        <v>0</v>
      </c>
      <c r="CD144" s="38"/>
      <c r="CE144" s="37">
        <v>0</v>
      </c>
      <c r="CF144" s="38"/>
      <c r="CG144" s="37" t="s">
        <v>15</v>
      </c>
      <c r="CH144" s="38"/>
      <c r="CI144" s="37" t="s">
        <v>15</v>
      </c>
      <c r="CJ144" s="38"/>
      <c r="CK144" s="37" t="s">
        <v>15</v>
      </c>
      <c r="CL144" s="38"/>
      <c r="CM144" s="37">
        <v>0</v>
      </c>
      <c r="CN144" s="38"/>
      <c r="CO144" s="37" t="s">
        <v>15</v>
      </c>
      <c r="CP144" s="38"/>
      <c r="CQ144" s="37" t="s">
        <v>15</v>
      </c>
      <c r="CR144" s="38"/>
      <c r="CS144" s="37" t="s">
        <v>15</v>
      </c>
      <c r="CT144" s="38"/>
      <c r="CU144" s="37" t="s">
        <v>15</v>
      </c>
      <c r="CV144" s="38"/>
      <c r="CW144" s="37" t="s">
        <v>15</v>
      </c>
      <c r="CX144" s="38"/>
      <c r="CY144" s="37">
        <v>0</v>
      </c>
      <c r="CZ144" s="38"/>
    </row>
    <row r="146" spans="1:104" ht="18.75" x14ac:dyDescent="0.3">
      <c r="A146" s="1" t="s">
        <v>0</v>
      </c>
      <c r="B146" s="1" t="s">
        <v>1</v>
      </c>
      <c r="C146" s="1" t="s">
        <v>2</v>
      </c>
      <c r="D146" s="1" t="s">
        <v>3</v>
      </c>
      <c r="H146" s="2"/>
      <c r="I146" s="1" t="s">
        <v>4</v>
      </c>
      <c r="J146" s="51">
        <v>152</v>
      </c>
      <c r="K146" s="52"/>
      <c r="L146" s="53"/>
      <c r="M146" s="51">
        <v>56</v>
      </c>
      <c r="N146" s="52"/>
      <c r="O146" s="53"/>
      <c r="P146" s="51">
        <v>36</v>
      </c>
      <c r="Q146" s="52"/>
      <c r="R146" s="53"/>
      <c r="S146" s="51">
        <v>60</v>
      </c>
      <c r="T146" s="52"/>
      <c r="U146" s="53"/>
      <c r="V146" s="51">
        <v>0</v>
      </c>
      <c r="W146" s="52"/>
      <c r="X146" s="53"/>
      <c r="Y146" s="54">
        <v>0</v>
      </c>
      <c r="Z146" s="55"/>
      <c r="AA146" s="54">
        <v>12</v>
      </c>
      <c r="AB146" s="55"/>
      <c r="AC146" s="54">
        <v>8</v>
      </c>
      <c r="AD146" s="55"/>
      <c r="AE146" s="54">
        <v>8</v>
      </c>
      <c r="AF146" s="55"/>
      <c r="AG146" s="54">
        <v>0</v>
      </c>
      <c r="AH146" s="55"/>
      <c r="AI146" s="54">
        <v>0</v>
      </c>
      <c r="AJ146" s="55"/>
      <c r="AK146" s="54">
        <v>0</v>
      </c>
      <c r="AL146" s="55"/>
      <c r="AM146" s="54">
        <v>12</v>
      </c>
      <c r="AN146" s="55"/>
      <c r="AO146" s="54">
        <v>8</v>
      </c>
      <c r="AP146" s="55"/>
      <c r="AQ146" s="54">
        <v>8</v>
      </c>
      <c r="AR146" s="55"/>
      <c r="AS146" s="46">
        <v>0</v>
      </c>
      <c r="AT146" s="47"/>
      <c r="AU146" s="46">
        <v>8</v>
      </c>
      <c r="AV146" s="47"/>
      <c r="AW146" s="46">
        <v>6</v>
      </c>
      <c r="AX146" s="47"/>
      <c r="AY146" s="46">
        <v>4</v>
      </c>
      <c r="AZ146" s="47"/>
      <c r="BA146" s="46">
        <v>0</v>
      </c>
      <c r="BB146" s="47"/>
      <c r="BC146" s="46">
        <v>0</v>
      </c>
      <c r="BD146" s="47"/>
      <c r="BE146" s="46">
        <v>0</v>
      </c>
      <c r="BF146" s="47"/>
      <c r="BG146" s="46">
        <v>6</v>
      </c>
      <c r="BH146" s="47"/>
      <c r="BI146" s="46">
        <v>8</v>
      </c>
      <c r="BJ146" s="47"/>
      <c r="BK146" s="46">
        <v>4</v>
      </c>
      <c r="BL146" s="47"/>
      <c r="BM146" s="46">
        <v>0</v>
      </c>
      <c r="BN146" s="47"/>
      <c r="BO146" s="46">
        <v>10</v>
      </c>
      <c r="BP146" s="47"/>
      <c r="BQ146" s="46">
        <v>18</v>
      </c>
      <c r="BR146" s="47"/>
      <c r="BS146" s="46">
        <v>2</v>
      </c>
      <c r="BT146" s="47"/>
      <c r="BU146" s="46">
        <v>0</v>
      </c>
      <c r="BV146" s="47"/>
      <c r="BW146" s="46">
        <v>0</v>
      </c>
      <c r="BX146" s="47"/>
      <c r="BY146" s="46">
        <v>0</v>
      </c>
      <c r="BZ146" s="47"/>
      <c r="CA146" s="46">
        <v>10</v>
      </c>
      <c r="CB146" s="47"/>
      <c r="CC146" s="46">
        <v>18</v>
      </c>
      <c r="CD146" s="47"/>
      <c r="CE146" s="46">
        <v>2</v>
      </c>
      <c r="CF146" s="47"/>
      <c r="CG146" s="46">
        <v>0</v>
      </c>
      <c r="CH146" s="47"/>
      <c r="CI146" s="46">
        <v>0</v>
      </c>
      <c r="CJ146" s="47"/>
      <c r="CK146" s="46">
        <v>0</v>
      </c>
      <c r="CL146" s="47"/>
      <c r="CM146" s="46">
        <v>0</v>
      </c>
      <c r="CN146" s="47"/>
      <c r="CO146" s="46">
        <v>0</v>
      </c>
      <c r="CP146" s="47"/>
      <c r="CQ146" s="46">
        <v>0</v>
      </c>
      <c r="CR146" s="47"/>
      <c r="CS146" s="46">
        <v>0</v>
      </c>
      <c r="CT146" s="47"/>
      <c r="CU146" s="46">
        <v>0</v>
      </c>
      <c r="CV146" s="47"/>
      <c r="CW146" s="46">
        <v>0</v>
      </c>
      <c r="CX146" s="47"/>
    </row>
    <row r="147" spans="1:104" ht="18.75" x14ac:dyDescent="0.3">
      <c r="A147" s="17"/>
      <c r="B147" s="17"/>
      <c r="C147" s="17"/>
      <c r="D147" s="18"/>
      <c r="E147" s="19"/>
      <c r="F147" s="5" t="s">
        <v>34</v>
      </c>
      <c r="G147" s="21"/>
      <c r="H147" s="22"/>
      <c r="I147" s="14" t="s">
        <v>5</v>
      </c>
      <c r="J147" s="48">
        <v>106.42000000000002</v>
      </c>
      <c r="K147" s="49"/>
      <c r="L147" s="50"/>
      <c r="M147" s="48">
        <v>25.2</v>
      </c>
      <c r="N147" s="49"/>
      <c r="O147" s="50"/>
      <c r="P147" s="48">
        <v>39.22</v>
      </c>
      <c r="Q147" s="49"/>
      <c r="R147" s="50"/>
      <c r="S147" s="48">
        <v>42</v>
      </c>
      <c r="T147" s="49"/>
      <c r="U147" s="50"/>
      <c r="V147" s="48">
        <v>0</v>
      </c>
      <c r="W147" s="49"/>
      <c r="X147" s="50"/>
      <c r="Y147" s="62">
        <v>0</v>
      </c>
      <c r="Z147" s="63"/>
      <c r="AA147" s="62">
        <v>0</v>
      </c>
      <c r="AB147" s="63"/>
      <c r="AC147" s="62">
        <v>0</v>
      </c>
      <c r="AD147" s="63"/>
      <c r="AE147" s="62">
        <v>0</v>
      </c>
      <c r="AF147" s="63"/>
      <c r="AG147" s="62">
        <v>0</v>
      </c>
      <c r="AH147" s="63"/>
      <c r="AI147" s="62">
        <v>0</v>
      </c>
      <c r="AJ147" s="63"/>
      <c r="AK147" s="62">
        <v>0</v>
      </c>
      <c r="AL147" s="63"/>
      <c r="AM147" s="62">
        <v>9.08</v>
      </c>
      <c r="AN147" s="63"/>
      <c r="AO147" s="62">
        <v>6.14</v>
      </c>
      <c r="AP147" s="63"/>
      <c r="AQ147" s="62">
        <v>9.98</v>
      </c>
      <c r="AR147" s="63"/>
      <c r="AS147" s="48">
        <v>0</v>
      </c>
      <c r="AT147" s="50"/>
      <c r="AU147" s="48">
        <v>26.54</v>
      </c>
      <c r="AV147" s="50"/>
      <c r="AW147" s="48">
        <v>0</v>
      </c>
      <c r="AX147" s="50"/>
      <c r="AY147" s="48">
        <v>0</v>
      </c>
      <c r="AZ147" s="50"/>
      <c r="BA147" s="48">
        <v>0</v>
      </c>
      <c r="BB147" s="50"/>
      <c r="BC147" s="48">
        <v>0</v>
      </c>
      <c r="BD147" s="50"/>
      <c r="BE147" s="48">
        <v>0</v>
      </c>
      <c r="BF147" s="50"/>
      <c r="BG147" s="48">
        <v>7.86</v>
      </c>
      <c r="BH147" s="50"/>
      <c r="BI147" s="48">
        <v>4.82</v>
      </c>
      <c r="BJ147" s="50"/>
      <c r="BK147" s="48">
        <v>0</v>
      </c>
      <c r="BL147" s="50"/>
      <c r="BM147" s="48">
        <v>0</v>
      </c>
      <c r="BN147" s="50"/>
      <c r="BO147" s="48">
        <v>15.06</v>
      </c>
      <c r="BP147" s="50"/>
      <c r="BQ147" s="48">
        <v>0</v>
      </c>
      <c r="BR147" s="50"/>
      <c r="BS147" s="48">
        <v>0</v>
      </c>
      <c r="BT147" s="50"/>
      <c r="BU147" s="48">
        <v>0</v>
      </c>
      <c r="BV147" s="50"/>
      <c r="BW147" s="48">
        <v>0</v>
      </c>
      <c r="BX147" s="50"/>
      <c r="BY147" s="48">
        <v>0</v>
      </c>
      <c r="BZ147" s="50"/>
      <c r="CA147" s="48">
        <v>7.46</v>
      </c>
      <c r="CB147" s="50"/>
      <c r="CC147" s="48">
        <v>19.48</v>
      </c>
      <c r="CD147" s="50"/>
      <c r="CE147" s="48">
        <v>0</v>
      </c>
      <c r="CF147" s="50"/>
      <c r="CG147" s="48">
        <v>0</v>
      </c>
      <c r="CH147" s="50"/>
      <c r="CI147" s="48">
        <v>0</v>
      </c>
      <c r="CJ147" s="50"/>
      <c r="CK147" s="48">
        <v>0</v>
      </c>
      <c r="CL147" s="50"/>
      <c r="CM147" s="48">
        <v>0</v>
      </c>
      <c r="CN147" s="50"/>
      <c r="CO147" s="48">
        <v>0</v>
      </c>
      <c r="CP147" s="50"/>
      <c r="CQ147" s="48">
        <v>0</v>
      </c>
      <c r="CR147" s="50"/>
      <c r="CS147" s="48">
        <v>0</v>
      </c>
      <c r="CT147" s="50"/>
      <c r="CU147" s="48">
        <v>0</v>
      </c>
      <c r="CV147" s="50"/>
      <c r="CW147" s="48">
        <v>0</v>
      </c>
      <c r="CX147" s="50"/>
    </row>
    <row r="148" spans="1:104" ht="18.75" x14ac:dyDescent="0.3">
      <c r="A148" s="1" t="s">
        <v>6</v>
      </c>
      <c r="B148" s="1" t="s">
        <v>7</v>
      </c>
      <c r="C148" s="1" t="s">
        <v>8</v>
      </c>
      <c r="D148" s="1" t="s">
        <v>9</v>
      </c>
      <c r="E148" s="5"/>
      <c r="F148" s="5"/>
      <c r="G148" s="33"/>
      <c r="H148" s="34"/>
      <c r="I148" s="1" t="s">
        <v>10</v>
      </c>
      <c r="J148" s="43">
        <v>-45.579999999999984</v>
      </c>
      <c r="K148" s="45"/>
      <c r="L148" s="44"/>
      <c r="M148" s="43">
        <v>-30.8</v>
      </c>
      <c r="N148" s="45"/>
      <c r="O148" s="44"/>
      <c r="P148" s="43">
        <v>3.2199999999999989</v>
      </c>
      <c r="Q148" s="45"/>
      <c r="R148" s="44"/>
      <c r="S148" s="43">
        <v>-18</v>
      </c>
      <c r="T148" s="45"/>
      <c r="U148" s="44"/>
      <c r="V148" s="43">
        <v>0</v>
      </c>
      <c r="W148" s="45"/>
      <c r="X148" s="44"/>
      <c r="Y148" s="58">
        <v>0</v>
      </c>
      <c r="Z148" s="59"/>
      <c r="AA148" s="58">
        <v>-12</v>
      </c>
      <c r="AB148" s="59"/>
      <c r="AC148" s="58">
        <v>-8</v>
      </c>
      <c r="AD148" s="59"/>
      <c r="AE148" s="58">
        <v>-8</v>
      </c>
      <c r="AF148" s="59"/>
      <c r="AG148" s="58">
        <v>0</v>
      </c>
      <c r="AH148" s="59"/>
      <c r="AI148" s="58">
        <v>0</v>
      </c>
      <c r="AJ148" s="59"/>
      <c r="AK148" s="58">
        <v>0</v>
      </c>
      <c r="AL148" s="59"/>
      <c r="AM148" s="58">
        <v>-2.92</v>
      </c>
      <c r="AN148" s="59"/>
      <c r="AO148" s="58">
        <v>-1.8600000000000003</v>
      </c>
      <c r="AP148" s="59"/>
      <c r="AQ148" s="58">
        <v>1.9800000000000004</v>
      </c>
      <c r="AR148" s="59"/>
      <c r="AS148" s="43">
        <v>0</v>
      </c>
      <c r="AT148" s="44"/>
      <c r="AU148" s="43">
        <v>18.54</v>
      </c>
      <c r="AV148" s="44"/>
      <c r="AW148" s="43">
        <v>-6</v>
      </c>
      <c r="AX148" s="44"/>
      <c r="AY148" s="43">
        <v>-4</v>
      </c>
      <c r="AZ148" s="44"/>
      <c r="BA148" s="43">
        <v>0</v>
      </c>
      <c r="BB148" s="44"/>
      <c r="BC148" s="43">
        <v>0</v>
      </c>
      <c r="BD148" s="44"/>
      <c r="BE148" s="43">
        <v>0</v>
      </c>
      <c r="BF148" s="44"/>
      <c r="BG148" s="43">
        <v>1.8600000000000003</v>
      </c>
      <c r="BH148" s="44"/>
      <c r="BI148" s="43">
        <v>-3.1799999999999997</v>
      </c>
      <c r="BJ148" s="44"/>
      <c r="BK148" s="43">
        <v>-4</v>
      </c>
      <c r="BL148" s="44"/>
      <c r="BM148" s="43">
        <v>0</v>
      </c>
      <c r="BN148" s="44"/>
      <c r="BO148" s="43">
        <v>5.0600000000000005</v>
      </c>
      <c r="BP148" s="44"/>
      <c r="BQ148" s="43">
        <v>-18</v>
      </c>
      <c r="BR148" s="44"/>
      <c r="BS148" s="43">
        <v>-2</v>
      </c>
      <c r="BT148" s="44"/>
      <c r="BU148" s="43">
        <v>0</v>
      </c>
      <c r="BV148" s="44"/>
      <c r="BW148" s="43">
        <v>0</v>
      </c>
      <c r="BX148" s="44"/>
      <c r="BY148" s="43">
        <v>0</v>
      </c>
      <c r="BZ148" s="44"/>
      <c r="CA148" s="43">
        <v>-2.54</v>
      </c>
      <c r="CB148" s="44"/>
      <c r="CC148" s="43">
        <v>1.4800000000000004</v>
      </c>
      <c r="CD148" s="44"/>
      <c r="CE148" s="43">
        <v>-2</v>
      </c>
      <c r="CF148" s="44"/>
      <c r="CG148" s="43">
        <v>0</v>
      </c>
      <c r="CH148" s="44"/>
      <c r="CI148" s="43">
        <v>0</v>
      </c>
      <c r="CJ148" s="44"/>
      <c r="CK148" s="43">
        <v>0</v>
      </c>
      <c r="CL148" s="44"/>
      <c r="CM148" s="43">
        <v>0</v>
      </c>
      <c r="CN148" s="44"/>
      <c r="CO148" s="43">
        <v>0</v>
      </c>
      <c r="CP148" s="44"/>
      <c r="CQ148" s="43">
        <v>0</v>
      </c>
      <c r="CR148" s="44"/>
      <c r="CS148" s="43">
        <v>0</v>
      </c>
      <c r="CT148" s="44"/>
      <c r="CU148" s="43">
        <v>0</v>
      </c>
      <c r="CV148" s="44"/>
      <c r="CW148" s="43">
        <v>0</v>
      </c>
      <c r="CX148" s="44"/>
    </row>
    <row r="149" spans="1:104" ht="18.75" x14ac:dyDescent="0.3">
      <c r="A149" s="35"/>
      <c r="B149" s="12"/>
      <c r="C149" s="12"/>
      <c r="D149" s="13"/>
      <c r="E149" s="5"/>
      <c r="F149" s="5"/>
      <c r="G149" s="33"/>
      <c r="H149" s="34"/>
      <c r="I149" s="1" t="s">
        <v>11</v>
      </c>
      <c r="J149" s="37">
        <v>-0.29986842105263145</v>
      </c>
      <c r="K149" s="39"/>
      <c r="L149" s="38"/>
      <c r="M149" s="37">
        <v>-0.55000000000000004</v>
      </c>
      <c r="N149" s="39"/>
      <c r="O149" s="38"/>
      <c r="P149" s="37">
        <v>8.944444444444441E-2</v>
      </c>
      <c r="Q149" s="39"/>
      <c r="R149" s="38"/>
      <c r="S149" s="37">
        <v>-0.3</v>
      </c>
      <c r="T149" s="39"/>
      <c r="U149" s="38"/>
      <c r="V149" s="37" t="s">
        <v>15</v>
      </c>
      <c r="W149" s="39"/>
      <c r="X149" s="38"/>
      <c r="Y149" s="60" t="s">
        <v>15</v>
      </c>
      <c r="Z149" s="61"/>
      <c r="AA149" s="60">
        <v>-1</v>
      </c>
      <c r="AB149" s="61"/>
      <c r="AC149" s="60">
        <v>-1</v>
      </c>
      <c r="AD149" s="61"/>
      <c r="AE149" s="60">
        <v>-1</v>
      </c>
      <c r="AF149" s="61"/>
      <c r="AG149" s="60" t="s">
        <v>15</v>
      </c>
      <c r="AH149" s="61"/>
      <c r="AI149" s="60" t="s">
        <v>15</v>
      </c>
      <c r="AJ149" s="61"/>
      <c r="AK149" s="60" t="s">
        <v>15</v>
      </c>
      <c r="AL149" s="61"/>
      <c r="AM149" s="60">
        <v>-0.24333333333333332</v>
      </c>
      <c r="AN149" s="61"/>
      <c r="AO149" s="60">
        <v>-0.23250000000000004</v>
      </c>
      <c r="AP149" s="61"/>
      <c r="AQ149" s="60">
        <v>0.24750000000000005</v>
      </c>
      <c r="AR149" s="61"/>
      <c r="AS149" s="37" t="s">
        <v>15</v>
      </c>
      <c r="AT149" s="38"/>
      <c r="AU149" s="37">
        <v>2.3174999999999999</v>
      </c>
      <c r="AV149" s="38"/>
      <c r="AW149" s="37">
        <v>-1</v>
      </c>
      <c r="AX149" s="38"/>
      <c r="AY149" s="37">
        <v>-1</v>
      </c>
      <c r="AZ149" s="38"/>
      <c r="BA149" s="37" t="s">
        <v>15</v>
      </c>
      <c r="BB149" s="38"/>
      <c r="BC149" s="37" t="s">
        <v>15</v>
      </c>
      <c r="BD149" s="38"/>
      <c r="BE149" s="37" t="s">
        <v>15</v>
      </c>
      <c r="BF149" s="38"/>
      <c r="BG149" s="37">
        <v>0.31000000000000005</v>
      </c>
      <c r="BH149" s="38"/>
      <c r="BI149" s="37">
        <v>-0.39749999999999996</v>
      </c>
      <c r="BJ149" s="38"/>
      <c r="BK149" s="37">
        <v>-1</v>
      </c>
      <c r="BL149" s="38"/>
      <c r="BM149" s="37" t="s">
        <v>15</v>
      </c>
      <c r="BN149" s="38"/>
      <c r="BO149" s="37">
        <v>0.50600000000000001</v>
      </c>
      <c r="BP149" s="38"/>
      <c r="BQ149" s="37">
        <v>-1</v>
      </c>
      <c r="BR149" s="38"/>
      <c r="BS149" s="37">
        <v>-1</v>
      </c>
      <c r="BT149" s="38"/>
      <c r="BU149" s="37" t="s">
        <v>15</v>
      </c>
      <c r="BV149" s="38"/>
      <c r="BW149" s="37" t="s">
        <v>15</v>
      </c>
      <c r="BX149" s="38"/>
      <c r="BY149" s="37" t="s">
        <v>15</v>
      </c>
      <c r="BZ149" s="38"/>
      <c r="CA149" s="37">
        <v>-0.254</v>
      </c>
      <c r="CB149" s="38"/>
      <c r="CC149" s="37">
        <v>8.2222222222222252E-2</v>
      </c>
      <c r="CD149" s="38"/>
      <c r="CE149" s="37">
        <v>-1</v>
      </c>
      <c r="CF149" s="38"/>
      <c r="CG149" s="37" t="s">
        <v>15</v>
      </c>
      <c r="CH149" s="38"/>
      <c r="CI149" s="37" t="s">
        <v>15</v>
      </c>
      <c r="CJ149" s="38"/>
      <c r="CK149" s="37" t="s">
        <v>15</v>
      </c>
      <c r="CL149" s="38"/>
      <c r="CM149" s="37" t="s">
        <v>15</v>
      </c>
      <c r="CN149" s="38"/>
      <c r="CO149" s="37" t="s">
        <v>15</v>
      </c>
      <c r="CP149" s="38"/>
      <c r="CQ149" s="37" t="s">
        <v>15</v>
      </c>
      <c r="CR149" s="38"/>
      <c r="CS149" s="37" t="s">
        <v>15</v>
      </c>
      <c r="CT149" s="38"/>
      <c r="CU149" s="37" t="s">
        <v>15</v>
      </c>
      <c r="CV149" s="38"/>
      <c r="CW149" s="37" t="s">
        <v>15</v>
      </c>
      <c r="CX149" s="38"/>
    </row>
    <row r="150" spans="1:104" ht="18.75" x14ac:dyDescent="0.3">
      <c r="A150" s="35"/>
      <c r="B150" s="12"/>
      <c r="C150" s="12"/>
      <c r="D150" s="13"/>
      <c r="E150" s="5"/>
      <c r="F150" s="5"/>
      <c r="G150" s="33"/>
      <c r="H150" s="34"/>
      <c r="I150" s="1" t="s">
        <v>12</v>
      </c>
      <c r="J150" s="40">
        <v>38</v>
      </c>
      <c r="K150" s="42"/>
      <c r="L150" s="41"/>
      <c r="M150" s="40">
        <v>14</v>
      </c>
      <c r="N150" s="42"/>
      <c r="O150" s="41"/>
      <c r="P150" s="40">
        <v>9</v>
      </c>
      <c r="Q150" s="42"/>
      <c r="R150" s="41"/>
      <c r="S150" s="40">
        <v>15</v>
      </c>
      <c r="T150" s="42"/>
      <c r="U150" s="41"/>
      <c r="V150" s="40">
        <v>0</v>
      </c>
      <c r="W150" s="42"/>
      <c r="X150" s="41"/>
      <c r="Y150" s="56">
        <v>0</v>
      </c>
      <c r="Z150" s="57"/>
      <c r="AA150" s="56">
        <v>6</v>
      </c>
      <c r="AB150" s="57"/>
      <c r="AC150" s="56">
        <v>4</v>
      </c>
      <c r="AD150" s="57"/>
      <c r="AE150" s="56">
        <v>4</v>
      </c>
      <c r="AF150" s="57"/>
      <c r="AG150" s="56">
        <v>0</v>
      </c>
      <c r="AH150" s="57"/>
      <c r="AI150" s="56">
        <v>0</v>
      </c>
      <c r="AJ150" s="57"/>
      <c r="AK150" s="56">
        <v>0</v>
      </c>
      <c r="AL150" s="57"/>
      <c r="AM150" s="56">
        <v>6</v>
      </c>
      <c r="AN150" s="57"/>
      <c r="AO150" s="56">
        <v>4</v>
      </c>
      <c r="AP150" s="57"/>
      <c r="AQ150" s="56">
        <v>4</v>
      </c>
      <c r="AR150" s="57"/>
      <c r="AS150" s="40">
        <v>0</v>
      </c>
      <c r="AT150" s="41"/>
      <c r="AU150" s="40">
        <v>4</v>
      </c>
      <c r="AV150" s="41"/>
      <c r="AW150" s="40">
        <v>3</v>
      </c>
      <c r="AX150" s="41"/>
      <c r="AY150" s="40">
        <v>2</v>
      </c>
      <c r="AZ150" s="41"/>
      <c r="BA150" s="40">
        <v>0</v>
      </c>
      <c r="BB150" s="41"/>
      <c r="BC150" s="40">
        <v>0</v>
      </c>
      <c r="BD150" s="41"/>
      <c r="BE150" s="40">
        <v>0</v>
      </c>
      <c r="BF150" s="41"/>
      <c r="BG150" s="40">
        <v>3</v>
      </c>
      <c r="BH150" s="41"/>
      <c r="BI150" s="40">
        <v>4</v>
      </c>
      <c r="BJ150" s="41"/>
      <c r="BK150" s="40">
        <v>2</v>
      </c>
      <c r="BL150" s="41"/>
      <c r="BM150" s="40">
        <v>0</v>
      </c>
      <c r="BN150" s="41"/>
      <c r="BO150" s="40">
        <v>5</v>
      </c>
      <c r="BP150" s="41"/>
      <c r="BQ150" s="40">
        <v>9</v>
      </c>
      <c r="BR150" s="41"/>
      <c r="BS150" s="40">
        <v>1</v>
      </c>
      <c r="BT150" s="41"/>
      <c r="BU150" s="40">
        <v>0</v>
      </c>
      <c r="BV150" s="41"/>
      <c r="BW150" s="40">
        <v>0</v>
      </c>
      <c r="BX150" s="41"/>
      <c r="BY150" s="40">
        <v>0</v>
      </c>
      <c r="BZ150" s="41"/>
      <c r="CA150" s="40">
        <v>5</v>
      </c>
      <c r="CB150" s="41"/>
      <c r="CC150" s="40">
        <v>9</v>
      </c>
      <c r="CD150" s="41"/>
      <c r="CE150" s="40">
        <v>1</v>
      </c>
      <c r="CF150" s="41"/>
      <c r="CG150" s="40">
        <v>0</v>
      </c>
      <c r="CH150" s="41"/>
      <c r="CI150" s="40">
        <v>0</v>
      </c>
      <c r="CJ150" s="41"/>
      <c r="CK150" s="40">
        <v>0</v>
      </c>
      <c r="CL150" s="41"/>
      <c r="CM150" s="40">
        <v>0</v>
      </c>
      <c r="CN150" s="41"/>
      <c r="CO150" s="40">
        <v>0</v>
      </c>
      <c r="CP150" s="41"/>
      <c r="CQ150" s="40">
        <v>0</v>
      </c>
      <c r="CR150" s="41"/>
      <c r="CS150" s="40">
        <v>0</v>
      </c>
      <c r="CT150" s="41"/>
      <c r="CU150" s="40">
        <v>0</v>
      </c>
      <c r="CV150" s="41"/>
      <c r="CW150" s="40">
        <v>0</v>
      </c>
      <c r="CX150" s="41"/>
    </row>
    <row r="151" spans="1:104" ht="18.75" x14ac:dyDescent="0.3">
      <c r="A151" s="35"/>
      <c r="B151" s="12"/>
      <c r="C151" s="12"/>
      <c r="D151" s="13"/>
      <c r="E151" s="5"/>
      <c r="F151" s="5"/>
      <c r="G151" s="33"/>
      <c r="H151" s="34"/>
      <c r="I151" s="1" t="s">
        <v>13</v>
      </c>
      <c r="J151" s="40">
        <v>11</v>
      </c>
      <c r="K151" s="42"/>
      <c r="L151" s="41"/>
      <c r="M151" s="40">
        <v>4</v>
      </c>
      <c r="N151" s="42"/>
      <c r="O151" s="41"/>
      <c r="P151" s="40">
        <v>2</v>
      </c>
      <c r="Q151" s="42"/>
      <c r="R151" s="41"/>
      <c r="S151" s="40">
        <v>5</v>
      </c>
      <c r="T151" s="42"/>
      <c r="U151" s="41"/>
      <c r="V151" s="40">
        <v>0</v>
      </c>
      <c r="W151" s="42"/>
      <c r="X151" s="41"/>
      <c r="Y151" s="56">
        <v>0</v>
      </c>
      <c r="Z151" s="57"/>
      <c r="AA151" s="56">
        <v>0</v>
      </c>
      <c r="AB151" s="57"/>
      <c r="AC151" s="56">
        <v>0</v>
      </c>
      <c r="AD151" s="57"/>
      <c r="AE151" s="56">
        <v>0</v>
      </c>
      <c r="AF151" s="57"/>
      <c r="AG151" s="56">
        <v>0</v>
      </c>
      <c r="AH151" s="57"/>
      <c r="AI151" s="56">
        <v>0</v>
      </c>
      <c r="AJ151" s="57"/>
      <c r="AK151" s="56">
        <v>0</v>
      </c>
      <c r="AL151" s="57"/>
      <c r="AM151" s="56">
        <v>2</v>
      </c>
      <c r="AN151" s="57"/>
      <c r="AO151" s="56">
        <v>1</v>
      </c>
      <c r="AP151" s="57"/>
      <c r="AQ151" s="56">
        <v>1</v>
      </c>
      <c r="AR151" s="57"/>
      <c r="AS151" s="40">
        <v>0</v>
      </c>
      <c r="AT151" s="41"/>
      <c r="AU151" s="40">
        <v>2</v>
      </c>
      <c r="AV151" s="41"/>
      <c r="AW151" s="40">
        <v>0</v>
      </c>
      <c r="AX151" s="41"/>
      <c r="AY151" s="40">
        <v>0</v>
      </c>
      <c r="AZ151" s="41"/>
      <c r="BA151" s="40">
        <v>0</v>
      </c>
      <c r="BB151" s="41"/>
      <c r="BC151" s="40">
        <v>0</v>
      </c>
      <c r="BD151" s="41"/>
      <c r="BE151" s="40">
        <v>0</v>
      </c>
      <c r="BF151" s="41"/>
      <c r="BG151" s="40">
        <v>1</v>
      </c>
      <c r="BH151" s="41"/>
      <c r="BI151" s="40">
        <v>1</v>
      </c>
      <c r="BJ151" s="41"/>
      <c r="BK151" s="40">
        <v>0</v>
      </c>
      <c r="BL151" s="41"/>
      <c r="BM151" s="40">
        <v>0</v>
      </c>
      <c r="BN151" s="41"/>
      <c r="BO151" s="40">
        <v>1</v>
      </c>
      <c r="BP151" s="41"/>
      <c r="BQ151" s="40">
        <v>0</v>
      </c>
      <c r="BR151" s="41"/>
      <c r="BS151" s="40">
        <v>0</v>
      </c>
      <c r="BT151" s="41"/>
      <c r="BU151" s="40">
        <v>0</v>
      </c>
      <c r="BV151" s="41"/>
      <c r="BW151" s="40">
        <v>0</v>
      </c>
      <c r="BX151" s="41"/>
      <c r="BY151" s="40">
        <v>0</v>
      </c>
      <c r="BZ151" s="41"/>
      <c r="CA151" s="40">
        <v>2</v>
      </c>
      <c r="CB151" s="41"/>
      <c r="CC151" s="40">
        <v>3</v>
      </c>
      <c r="CD151" s="41"/>
      <c r="CE151" s="40">
        <v>0</v>
      </c>
      <c r="CF151" s="41"/>
      <c r="CG151" s="40">
        <v>0</v>
      </c>
      <c r="CH151" s="41"/>
      <c r="CI151" s="40">
        <v>0</v>
      </c>
      <c r="CJ151" s="41"/>
      <c r="CK151" s="40">
        <v>0</v>
      </c>
      <c r="CL151" s="41"/>
      <c r="CM151" s="40">
        <v>0</v>
      </c>
      <c r="CN151" s="41"/>
      <c r="CO151" s="40">
        <v>0</v>
      </c>
      <c r="CP151" s="41"/>
      <c r="CQ151" s="40">
        <v>0</v>
      </c>
      <c r="CR151" s="41"/>
      <c r="CS151" s="40">
        <v>0</v>
      </c>
      <c r="CT151" s="41"/>
      <c r="CU151" s="40">
        <v>0</v>
      </c>
      <c r="CV151" s="41"/>
      <c r="CW151" s="40">
        <v>0</v>
      </c>
      <c r="CX151" s="41"/>
    </row>
    <row r="152" spans="1:104" ht="18.75" x14ac:dyDescent="0.3">
      <c r="A152" s="35"/>
      <c r="B152" s="12"/>
      <c r="C152" s="12"/>
      <c r="D152" s="13"/>
      <c r="E152" s="5"/>
      <c r="F152" s="5"/>
      <c r="G152" s="33"/>
      <c r="H152" s="34"/>
      <c r="I152" s="1" t="s">
        <v>14</v>
      </c>
      <c r="J152" s="37">
        <v>0.28947368421052633</v>
      </c>
      <c r="K152" s="39"/>
      <c r="L152" s="38"/>
      <c r="M152" s="37">
        <v>0.2857142857142857</v>
      </c>
      <c r="N152" s="39"/>
      <c r="O152" s="38"/>
      <c r="P152" s="37">
        <v>0.22222222222222221</v>
      </c>
      <c r="Q152" s="39"/>
      <c r="R152" s="38"/>
      <c r="S152" s="37">
        <v>0.33333333333333331</v>
      </c>
      <c r="T152" s="39"/>
      <c r="U152" s="38"/>
      <c r="V152" s="37" t="s">
        <v>15</v>
      </c>
      <c r="W152" s="39"/>
      <c r="X152" s="38"/>
      <c r="Y152" s="60" t="s">
        <v>15</v>
      </c>
      <c r="Z152" s="61"/>
      <c r="AA152" s="60">
        <v>0</v>
      </c>
      <c r="AB152" s="61"/>
      <c r="AC152" s="60">
        <v>0</v>
      </c>
      <c r="AD152" s="61"/>
      <c r="AE152" s="60">
        <v>0</v>
      </c>
      <c r="AF152" s="61"/>
      <c r="AG152" s="60" t="s">
        <v>15</v>
      </c>
      <c r="AH152" s="61"/>
      <c r="AI152" s="60" t="s">
        <v>15</v>
      </c>
      <c r="AJ152" s="61"/>
      <c r="AK152" s="60" t="s">
        <v>15</v>
      </c>
      <c r="AL152" s="61"/>
      <c r="AM152" s="60">
        <v>0.33333333333333331</v>
      </c>
      <c r="AN152" s="61"/>
      <c r="AO152" s="60">
        <v>0.25</v>
      </c>
      <c r="AP152" s="61"/>
      <c r="AQ152" s="60">
        <v>0.25</v>
      </c>
      <c r="AR152" s="61"/>
      <c r="AS152" s="37" t="s">
        <v>15</v>
      </c>
      <c r="AT152" s="38"/>
      <c r="AU152" s="37">
        <v>0.5</v>
      </c>
      <c r="AV152" s="38"/>
      <c r="AW152" s="37">
        <v>0</v>
      </c>
      <c r="AX152" s="38"/>
      <c r="AY152" s="37">
        <v>0</v>
      </c>
      <c r="AZ152" s="38"/>
      <c r="BA152" s="37" t="s">
        <v>15</v>
      </c>
      <c r="BB152" s="38"/>
      <c r="BC152" s="37" t="s">
        <v>15</v>
      </c>
      <c r="BD152" s="38"/>
      <c r="BE152" s="37" t="s">
        <v>15</v>
      </c>
      <c r="BF152" s="38"/>
      <c r="BG152" s="37">
        <v>0.33333333333333331</v>
      </c>
      <c r="BH152" s="38"/>
      <c r="BI152" s="37">
        <v>0.25</v>
      </c>
      <c r="BJ152" s="38"/>
      <c r="BK152" s="37">
        <v>0</v>
      </c>
      <c r="BL152" s="38"/>
      <c r="BM152" s="37" t="s">
        <v>15</v>
      </c>
      <c r="BN152" s="38"/>
      <c r="BO152" s="37">
        <v>0.2</v>
      </c>
      <c r="BP152" s="38"/>
      <c r="BQ152" s="37">
        <v>0</v>
      </c>
      <c r="BR152" s="38"/>
      <c r="BS152" s="37">
        <v>0</v>
      </c>
      <c r="BT152" s="38"/>
      <c r="BU152" s="37" t="s">
        <v>15</v>
      </c>
      <c r="BV152" s="38"/>
      <c r="BW152" s="37" t="s">
        <v>15</v>
      </c>
      <c r="BX152" s="38"/>
      <c r="BY152" s="37" t="s">
        <v>15</v>
      </c>
      <c r="BZ152" s="38"/>
      <c r="CA152" s="37">
        <v>0.4</v>
      </c>
      <c r="CB152" s="38"/>
      <c r="CC152" s="37">
        <v>0.33333333333333331</v>
      </c>
      <c r="CD152" s="38"/>
      <c r="CE152" s="37">
        <v>0</v>
      </c>
      <c r="CF152" s="38"/>
      <c r="CG152" s="37" t="s">
        <v>15</v>
      </c>
      <c r="CH152" s="38"/>
      <c r="CI152" s="37" t="s">
        <v>15</v>
      </c>
      <c r="CJ152" s="38"/>
      <c r="CK152" s="37" t="s">
        <v>15</v>
      </c>
      <c r="CL152" s="38"/>
      <c r="CM152" s="37" t="s">
        <v>15</v>
      </c>
      <c r="CN152" s="38"/>
      <c r="CO152" s="37" t="s">
        <v>15</v>
      </c>
      <c r="CP152" s="38"/>
      <c r="CQ152" s="37" t="s">
        <v>15</v>
      </c>
      <c r="CR152" s="38"/>
      <c r="CS152" s="37" t="s">
        <v>15</v>
      </c>
      <c r="CT152" s="38"/>
      <c r="CU152" s="37" t="s">
        <v>15</v>
      </c>
      <c r="CV152" s="38"/>
      <c r="CW152" s="37" t="s">
        <v>15</v>
      </c>
      <c r="CX152" s="38"/>
    </row>
    <row r="154" spans="1:104" ht="18.75" x14ac:dyDescent="0.3">
      <c r="A154" s="1" t="s">
        <v>0</v>
      </c>
      <c r="B154" s="1" t="s">
        <v>1</v>
      </c>
      <c r="C154" s="1" t="s">
        <v>2</v>
      </c>
      <c r="D154" s="1" t="s">
        <v>3</v>
      </c>
      <c r="H154" s="2"/>
      <c r="I154" s="1" t="s">
        <v>4</v>
      </c>
      <c r="J154" s="51">
        <v>138</v>
      </c>
      <c r="K154" s="52"/>
      <c r="L154" s="53"/>
      <c r="M154" s="51">
        <v>60</v>
      </c>
      <c r="N154" s="52"/>
      <c r="O154" s="53"/>
      <c r="P154" s="51">
        <v>34</v>
      </c>
      <c r="Q154" s="52"/>
      <c r="R154" s="53"/>
      <c r="S154" s="51">
        <v>40</v>
      </c>
      <c r="T154" s="52"/>
      <c r="U154" s="53"/>
      <c r="V154" s="51">
        <v>4</v>
      </c>
      <c r="W154" s="52"/>
      <c r="X154" s="53"/>
      <c r="Y154" s="54">
        <v>0</v>
      </c>
      <c r="Z154" s="55"/>
      <c r="AA154" s="54">
        <v>10</v>
      </c>
      <c r="AB154" s="55"/>
      <c r="AC154" s="54">
        <v>12</v>
      </c>
      <c r="AD154" s="55"/>
      <c r="AE154" s="54">
        <v>6</v>
      </c>
      <c r="AF154" s="55"/>
      <c r="AG154" s="54">
        <v>0</v>
      </c>
      <c r="AH154" s="55"/>
      <c r="AI154" s="54">
        <v>0</v>
      </c>
      <c r="AJ154" s="55"/>
      <c r="AK154" s="54">
        <v>0</v>
      </c>
      <c r="AL154" s="55"/>
      <c r="AM154" s="54">
        <v>10</v>
      </c>
      <c r="AN154" s="55"/>
      <c r="AO154" s="54">
        <v>12</v>
      </c>
      <c r="AP154" s="55"/>
      <c r="AQ154" s="54">
        <v>6</v>
      </c>
      <c r="AR154" s="55"/>
      <c r="AS154" s="46">
        <v>0</v>
      </c>
      <c r="AT154" s="47"/>
      <c r="AU154" s="46">
        <v>6</v>
      </c>
      <c r="AV154" s="47"/>
      <c r="AW154" s="46">
        <v>8</v>
      </c>
      <c r="AX154" s="47"/>
      <c r="AY154" s="46">
        <v>4</v>
      </c>
      <c r="AZ154" s="47"/>
      <c r="BA154" s="46">
        <v>0</v>
      </c>
      <c r="BB154" s="47"/>
      <c r="BC154" s="46">
        <v>0</v>
      </c>
      <c r="BD154" s="47"/>
      <c r="BE154" s="46">
        <v>0</v>
      </c>
      <c r="BF154" s="47"/>
      <c r="BG154" s="46">
        <v>6</v>
      </c>
      <c r="BH154" s="47"/>
      <c r="BI154" s="46">
        <v>10</v>
      </c>
      <c r="BJ154" s="47"/>
      <c r="BK154" s="46">
        <v>4</v>
      </c>
      <c r="BL154" s="47"/>
      <c r="BM154" s="46">
        <v>0</v>
      </c>
      <c r="BN154" s="47"/>
      <c r="BO154" s="46">
        <v>14</v>
      </c>
      <c r="BP154" s="47"/>
      <c r="BQ154" s="46">
        <v>4</v>
      </c>
      <c r="BR154" s="47"/>
      <c r="BS154" s="46">
        <v>2</v>
      </c>
      <c r="BT154" s="47"/>
      <c r="BU154" s="46">
        <v>0</v>
      </c>
      <c r="BV154" s="47"/>
      <c r="BW154" s="46">
        <v>0</v>
      </c>
      <c r="BX154" s="47"/>
      <c r="BY154" s="46">
        <v>0</v>
      </c>
      <c r="BZ154" s="47"/>
      <c r="CA154" s="46">
        <v>14</v>
      </c>
      <c r="CB154" s="47"/>
      <c r="CC154" s="46">
        <v>4</v>
      </c>
      <c r="CD154" s="47"/>
      <c r="CE154" s="46">
        <v>2</v>
      </c>
      <c r="CF154" s="47"/>
      <c r="CG154" s="46">
        <v>0</v>
      </c>
      <c r="CH154" s="47"/>
      <c r="CI154" s="46">
        <v>0</v>
      </c>
      <c r="CJ154" s="47"/>
      <c r="CK154" s="46">
        <v>0</v>
      </c>
      <c r="CL154" s="47"/>
      <c r="CM154" s="46">
        <v>2</v>
      </c>
      <c r="CN154" s="47"/>
      <c r="CO154" s="46">
        <v>0</v>
      </c>
      <c r="CP154" s="47"/>
      <c r="CQ154" s="46">
        <v>0</v>
      </c>
      <c r="CR154" s="47"/>
      <c r="CS154" s="46">
        <v>0</v>
      </c>
      <c r="CT154" s="47"/>
      <c r="CU154" s="46">
        <v>0</v>
      </c>
      <c r="CV154" s="47"/>
      <c r="CW154" s="46">
        <v>0</v>
      </c>
      <c r="CX154" s="47"/>
      <c r="CY154" s="46">
        <v>2</v>
      </c>
      <c r="CZ154" s="47"/>
    </row>
    <row r="155" spans="1:104" ht="18.75" x14ac:dyDescent="0.3">
      <c r="A155" s="17"/>
      <c r="B155" s="17"/>
      <c r="C155" s="17"/>
      <c r="D155" s="18"/>
      <c r="E155" s="19"/>
      <c r="F155" s="19"/>
      <c r="G155" s="21"/>
      <c r="H155" s="22"/>
      <c r="I155" s="14" t="s">
        <v>5</v>
      </c>
      <c r="J155" s="48">
        <v>109.28</v>
      </c>
      <c r="K155" s="49"/>
      <c r="L155" s="50"/>
      <c r="M155" s="48">
        <v>88.280000000000015</v>
      </c>
      <c r="N155" s="49"/>
      <c r="O155" s="50"/>
      <c r="P155" s="48">
        <v>9.24</v>
      </c>
      <c r="Q155" s="49"/>
      <c r="R155" s="50"/>
      <c r="S155" s="48">
        <v>11.76</v>
      </c>
      <c r="T155" s="49"/>
      <c r="U155" s="50"/>
      <c r="V155" s="48">
        <v>0</v>
      </c>
      <c r="W155" s="49"/>
      <c r="X155" s="50"/>
      <c r="Y155" s="62">
        <v>0</v>
      </c>
      <c r="Z155" s="63"/>
      <c r="AA155" s="62">
        <v>0</v>
      </c>
      <c r="AB155" s="63"/>
      <c r="AC155" s="62">
        <v>0</v>
      </c>
      <c r="AD155" s="63"/>
      <c r="AE155" s="62">
        <v>0</v>
      </c>
      <c r="AF155" s="63"/>
      <c r="AG155" s="62">
        <v>0</v>
      </c>
      <c r="AH155" s="63"/>
      <c r="AI155" s="62">
        <v>0</v>
      </c>
      <c r="AJ155" s="63"/>
      <c r="AK155" s="62">
        <v>0</v>
      </c>
      <c r="AL155" s="63"/>
      <c r="AM155" s="62">
        <v>4.34</v>
      </c>
      <c r="AN155" s="63"/>
      <c r="AO155" s="62">
        <v>5.92</v>
      </c>
      <c r="AP155" s="63"/>
      <c r="AQ155" s="62">
        <v>0</v>
      </c>
      <c r="AR155" s="63"/>
      <c r="AS155" s="48">
        <v>0</v>
      </c>
      <c r="AT155" s="50"/>
      <c r="AU155" s="48">
        <v>0</v>
      </c>
      <c r="AV155" s="50"/>
      <c r="AW155" s="48">
        <v>0</v>
      </c>
      <c r="AX155" s="50"/>
      <c r="AY155" s="48">
        <v>69.040000000000006</v>
      </c>
      <c r="AZ155" s="50"/>
      <c r="BA155" s="48">
        <v>0</v>
      </c>
      <c r="BB155" s="50"/>
      <c r="BC155" s="48">
        <v>0</v>
      </c>
      <c r="BD155" s="50"/>
      <c r="BE155" s="48">
        <v>0</v>
      </c>
      <c r="BF155" s="50"/>
      <c r="BG155" s="48">
        <v>9.24</v>
      </c>
      <c r="BH155" s="50"/>
      <c r="BI155" s="48">
        <v>0</v>
      </c>
      <c r="BJ155" s="50"/>
      <c r="BK155" s="48">
        <v>8.98</v>
      </c>
      <c r="BL155" s="50"/>
      <c r="BM155" s="48">
        <v>0</v>
      </c>
      <c r="BN155" s="50"/>
      <c r="BO155" s="48">
        <v>0</v>
      </c>
      <c r="BP155" s="50"/>
      <c r="BQ155" s="48">
        <v>0</v>
      </c>
      <c r="BR155" s="50"/>
      <c r="BS155" s="48">
        <v>0</v>
      </c>
      <c r="BT155" s="50"/>
      <c r="BU155" s="48">
        <v>0</v>
      </c>
      <c r="BV155" s="50"/>
      <c r="BW155" s="48">
        <v>0</v>
      </c>
      <c r="BX155" s="50"/>
      <c r="BY155" s="48">
        <v>0</v>
      </c>
      <c r="BZ155" s="50"/>
      <c r="CA155" s="48">
        <v>11.76</v>
      </c>
      <c r="CB155" s="50"/>
      <c r="CC155" s="48">
        <v>0</v>
      </c>
      <c r="CD155" s="50"/>
      <c r="CE155" s="48">
        <v>0</v>
      </c>
      <c r="CF155" s="50"/>
      <c r="CG155" s="48">
        <v>0</v>
      </c>
      <c r="CH155" s="50"/>
      <c r="CI155" s="48">
        <v>0</v>
      </c>
      <c r="CJ155" s="50"/>
      <c r="CK155" s="48">
        <v>0</v>
      </c>
      <c r="CL155" s="50"/>
      <c r="CM155" s="48">
        <v>0</v>
      </c>
      <c r="CN155" s="50"/>
      <c r="CO155" s="48">
        <v>0</v>
      </c>
      <c r="CP155" s="50"/>
      <c r="CQ155" s="48">
        <v>0</v>
      </c>
      <c r="CR155" s="50"/>
      <c r="CS155" s="48">
        <v>0</v>
      </c>
      <c r="CT155" s="50"/>
      <c r="CU155" s="48">
        <v>0</v>
      </c>
      <c r="CV155" s="50"/>
      <c r="CW155" s="48">
        <v>0</v>
      </c>
      <c r="CX155" s="50"/>
      <c r="CY155" s="48">
        <v>0</v>
      </c>
      <c r="CZ155" s="50"/>
    </row>
    <row r="156" spans="1:104" ht="18.75" x14ac:dyDescent="0.3">
      <c r="A156" s="1" t="s">
        <v>6</v>
      </c>
      <c r="B156" s="1" t="s">
        <v>7</v>
      </c>
      <c r="C156" s="1" t="s">
        <v>8</v>
      </c>
      <c r="D156" s="1" t="s">
        <v>9</v>
      </c>
      <c r="E156" s="5"/>
      <c r="F156" s="5" t="s">
        <v>35</v>
      </c>
      <c r="G156" s="33"/>
      <c r="H156" s="34"/>
      <c r="I156" s="1" t="s">
        <v>10</v>
      </c>
      <c r="J156" s="43">
        <v>-28.72</v>
      </c>
      <c r="K156" s="45"/>
      <c r="L156" s="44"/>
      <c r="M156" s="43">
        <v>28.280000000000015</v>
      </c>
      <c r="N156" s="45"/>
      <c r="O156" s="44"/>
      <c r="P156" s="43">
        <v>-24.759999999999998</v>
      </c>
      <c r="Q156" s="45"/>
      <c r="R156" s="44"/>
      <c r="S156" s="43">
        <v>-28.240000000000002</v>
      </c>
      <c r="T156" s="45"/>
      <c r="U156" s="44"/>
      <c r="V156" s="43">
        <v>-4</v>
      </c>
      <c r="W156" s="45"/>
      <c r="X156" s="44"/>
      <c r="Y156" s="58">
        <v>0</v>
      </c>
      <c r="Z156" s="59"/>
      <c r="AA156" s="58">
        <v>-10</v>
      </c>
      <c r="AB156" s="59"/>
      <c r="AC156" s="58">
        <v>-12</v>
      </c>
      <c r="AD156" s="59"/>
      <c r="AE156" s="58">
        <v>-6</v>
      </c>
      <c r="AF156" s="59"/>
      <c r="AG156" s="58">
        <v>0</v>
      </c>
      <c r="AH156" s="59"/>
      <c r="AI156" s="58">
        <v>0</v>
      </c>
      <c r="AJ156" s="59"/>
      <c r="AK156" s="58">
        <v>0</v>
      </c>
      <c r="AL156" s="59"/>
      <c r="AM156" s="58">
        <v>-5.66</v>
      </c>
      <c r="AN156" s="59"/>
      <c r="AO156" s="58">
        <v>-6.08</v>
      </c>
      <c r="AP156" s="59"/>
      <c r="AQ156" s="58">
        <v>-6</v>
      </c>
      <c r="AR156" s="59"/>
      <c r="AS156" s="43">
        <v>0</v>
      </c>
      <c r="AT156" s="44"/>
      <c r="AU156" s="43">
        <v>-6</v>
      </c>
      <c r="AV156" s="44"/>
      <c r="AW156" s="43">
        <v>-8</v>
      </c>
      <c r="AX156" s="44"/>
      <c r="AY156" s="43">
        <v>65.040000000000006</v>
      </c>
      <c r="AZ156" s="44"/>
      <c r="BA156" s="43">
        <v>0</v>
      </c>
      <c r="BB156" s="44"/>
      <c r="BC156" s="43">
        <v>0</v>
      </c>
      <c r="BD156" s="44"/>
      <c r="BE156" s="43">
        <v>0</v>
      </c>
      <c r="BF156" s="44"/>
      <c r="BG156" s="43">
        <v>3.24</v>
      </c>
      <c r="BH156" s="44"/>
      <c r="BI156" s="43">
        <v>-10</v>
      </c>
      <c r="BJ156" s="44"/>
      <c r="BK156" s="43">
        <v>4.9800000000000004</v>
      </c>
      <c r="BL156" s="44"/>
      <c r="BM156" s="43">
        <v>0</v>
      </c>
      <c r="BN156" s="44"/>
      <c r="BO156" s="43">
        <v>-14</v>
      </c>
      <c r="BP156" s="44"/>
      <c r="BQ156" s="43">
        <v>-4</v>
      </c>
      <c r="BR156" s="44"/>
      <c r="BS156" s="43">
        <v>-2</v>
      </c>
      <c r="BT156" s="44"/>
      <c r="BU156" s="43">
        <v>0</v>
      </c>
      <c r="BV156" s="44"/>
      <c r="BW156" s="43">
        <v>0</v>
      </c>
      <c r="BX156" s="44"/>
      <c r="BY156" s="43">
        <v>0</v>
      </c>
      <c r="BZ156" s="44"/>
      <c r="CA156" s="43">
        <v>-2.2400000000000002</v>
      </c>
      <c r="CB156" s="44"/>
      <c r="CC156" s="43">
        <v>-4</v>
      </c>
      <c r="CD156" s="44"/>
      <c r="CE156" s="43">
        <v>-2</v>
      </c>
      <c r="CF156" s="44"/>
      <c r="CG156" s="43">
        <v>0</v>
      </c>
      <c r="CH156" s="44"/>
      <c r="CI156" s="43">
        <v>0</v>
      </c>
      <c r="CJ156" s="44"/>
      <c r="CK156" s="43">
        <v>0</v>
      </c>
      <c r="CL156" s="44"/>
      <c r="CM156" s="43">
        <v>-2</v>
      </c>
      <c r="CN156" s="44"/>
      <c r="CO156" s="43">
        <v>0</v>
      </c>
      <c r="CP156" s="44"/>
      <c r="CQ156" s="43">
        <v>0</v>
      </c>
      <c r="CR156" s="44"/>
      <c r="CS156" s="43">
        <v>0</v>
      </c>
      <c r="CT156" s="44"/>
      <c r="CU156" s="43">
        <v>0</v>
      </c>
      <c r="CV156" s="44"/>
      <c r="CW156" s="43">
        <v>0</v>
      </c>
      <c r="CX156" s="44"/>
      <c r="CY156" s="43">
        <v>-2</v>
      </c>
      <c r="CZ156" s="44"/>
    </row>
    <row r="157" spans="1:104" ht="18.75" x14ac:dyDescent="0.3">
      <c r="A157" s="35"/>
      <c r="B157" s="12"/>
      <c r="C157" s="12"/>
      <c r="D157" s="13"/>
      <c r="E157" s="5"/>
      <c r="F157" s="5"/>
      <c r="G157" s="33"/>
      <c r="H157" s="34"/>
      <c r="I157" s="1" t="s">
        <v>11</v>
      </c>
      <c r="J157" s="37">
        <v>-0.20811594202898551</v>
      </c>
      <c r="K157" s="39"/>
      <c r="L157" s="38"/>
      <c r="M157" s="37">
        <v>0.4713333333333336</v>
      </c>
      <c r="N157" s="39"/>
      <c r="O157" s="38"/>
      <c r="P157" s="37">
        <v>-0.72823529411764698</v>
      </c>
      <c r="Q157" s="39"/>
      <c r="R157" s="38"/>
      <c r="S157" s="37">
        <v>-0.70600000000000007</v>
      </c>
      <c r="T157" s="39"/>
      <c r="U157" s="38"/>
      <c r="V157" s="37">
        <v>-1</v>
      </c>
      <c r="W157" s="39"/>
      <c r="X157" s="38"/>
      <c r="Y157" s="60" t="s">
        <v>15</v>
      </c>
      <c r="Z157" s="61"/>
      <c r="AA157" s="60">
        <v>-1</v>
      </c>
      <c r="AB157" s="61"/>
      <c r="AC157" s="60">
        <v>-1</v>
      </c>
      <c r="AD157" s="61"/>
      <c r="AE157" s="60">
        <v>-1</v>
      </c>
      <c r="AF157" s="61"/>
      <c r="AG157" s="60" t="s">
        <v>15</v>
      </c>
      <c r="AH157" s="61"/>
      <c r="AI157" s="60" t="s">
        <v>15</v>
      </c>
      <c r="AJ157" s="61"/>
      <c r="AK157" s="60" t="s">
        <v>15</v>
      </c>
      <c r="AL157" s="61"/>
      <c r="AM157" s="60">
        <v>-0.56600000000000006</v>
      </c>
      <c r="AN157" s="61"/>
      <c r="AO157" s="60">
        <v>-0.50666666666666671</v>
      </c>
      <c r="AP157" s="61"/>
      <c r="AQ157" s="60">
        <v>-1</v>
      </c>
      <c r="AR157" s="61"/>
      <c r="AS157" s="37" t="s">
        <v>15</v>
      </c>
      <c r="AT157" s="38"/>
      <c r="AU157" s="37">
        <v>-1</v>
      </c>
      <c r="AV157" s="38"/>
      <c r="AW157" s="37">
        <v>-1</v>
      </c>
      <c r="AX157" s="38"/>
      <c r="AY157" s="37">
        <v>16.260000000000002</v>
      </c>
      <c r="AZ157" s="38"/>
      <c r="BA157" s="37" t="s">
        <v>15</v>
      </c>
      <c r="BB157" s="38"/>
      <c r="BC157" s="37" t="s">
        <v>15</v>
      </c>
      <c r="BD157" s="38"/>
      <c r="BE157" s="37" t="s">
        <v>15</v>
      </c>
      <c r="BF157" s="38"/>
      <c r="BG157" s="37">
        <v>0.54</v>
      </c>
      <c r="BH157" s="38"/>
      <c r="BI157" s="37">
        <v>-1</v>
      </c>
      <c r="BJ157" s="38"/>
      <c r="BK157" s="37">
        <v>1.2450000000000001</v>
      </c>
      <c r="BL157" s="38"/>
      <c r="BM157" s="37" t="s">
        <v>15</v>
      </c>
      <c r="BN157" s="38"/>
      <c r="BO157" s="37">
        <v>-1</v>
      </c>
      <c r="BP157" s="38"/>
      <c r="BQ157" s="37">
        <v>-1</v>
      </c>
      <c r="BR157" s="38"/>
      <c r="BS157" s="37">
        <v>-1</v>
      </c>
      <c r="BT157" s="38"/>
      <c r="BU157" s="37" t="s">
        <v>15</v>
      </c>
      <c r="BV157" s="38"/>
      <c r="BW157" s="37" t="s">
        <v>15</v>
      </c>
      <c r="BX157" s="38"/>
      <c r="BY157" s="37" t="s">
        <v>15</v>
      </c>
      <c r="BZ157" s="38"/>
      <c r="CA157" s="37">
        <v>-0.16</v>
      </c>
      <c r="CB157" s="38"/>
      <c r="CC157" s="37">
        <v>-1</v>
      </c>
      <c r="CD157" s="38"/>
      <c r="CE157" s="37">
        <v>-1</v>
      </c>
      <c r="CF157" s="38"/>
      <c r="CG157" s="37" t="s">
        <v>15</v>
      </c>
      <c r="CH157" s="38"/>
      <c r="CI157" s="37" t="s">
        <v>15</v>
      </c>
      <c r="CJ157" s="38"/>
      <c r="CK157" s="37" t="s">
        <v>15</v>
      </c>
      <c r="CL157" s="38"/>
      <c r="CM157" s="37">
        <v>-1</v>
      </c>
      <c r="CN157" s="38"/>
      <c r="CO157" s="37" t="s">
        <v>15</v>
      </c>
      <c r="CP157" s="38"/>
      <c r="CQ157" s="37" t="s">
        <v>15</v>
      </c>
      <c r="CR157" s="38"/>
      <c r="CS157" s="37" t="s">
        <v>15</v>
      </c>
      <c r="CT157" s="38"/>
      <c r="CU157" s="37" t="s">
        <v>15</v>
      </c>
      <c r="CV157" s="38"/>
      <c r="CW157" s="37" t="s">
        <v>15</v>
      </c>
      <c r="CX157" s="38"/>
      <c r="CY157" s="37">
        <v>-1</v>
      </c>
      <c r="CZ157" s="38"/>
    </row>
    <row r="158" spans="1:104" ht="18.75" x14ac:dyDescent="0.3">
      <c r="A158" s="35"/>
      <c r="B158" s="12"/>
      <c r="C158" s="12"/>
      <c r="D158" s="13"/>
      <c r="E158" s="5"/>
      <c r="F158" s="5"/>
      <c r="G158" s="33"/>
      <c r="H158" s="34"/>
      <c r="I158" s="1" t="s">
        <v>12</v>
      </c>
      <c r="J158" s="40">
        <v>34</v>
      </c>
      <c r="K158" s="42"/>
      <c r="L158" s="41"/>
      <c r="M158" s="40">
        <v>15</v>
      </c>
      <c r="N158" s="42"/>
      <c r="O158" s="41"/>
      <c r="P158" s="40">
        <v>9</v>
      </c>
      <c r="Q158" s="42"/>
      <c r="R158" s="41"/>
      <c r="S158" s="40">
        <v>10</v>
      </c>
      <c r="T158" s="42"/>
      <c r="U158" s="41"/>
      <c r="V158" s="40">
        <v>1</v>
      </c>
      <c r="W158" s="42"/>
      <c r="X158" s="41"/>
      <c r="Y158" s="56">
        <v>0</v>
      </c>
      <c r="Z158" s="57"/>
      <c r="AA158" s="56">
        <v>5</v>
      </c>
      <c r="AB158" s="57"/>
      <c r="AC158" s="56">
        <v>6</v>
      </c>
      <c r="AD158" s="57"/>
      <c r="AE158" s="56">
        <v>3</v>
      </c>
      <c r="AF158" s="57"/>
      <c r="AG158" s="56">
        <v>0</v>
      </c>
      <c r="AH158" s="57"/>
      <c r="AI158" s="56">
        <v>0</v>
      </c>
      <c r="AJ158" s="57"/>
      <c r="AK158" s="56">
        <v>0</v>
      </c>
      <c r="AL158" s="57"/>
      <c r="AM158" s="56">
        <v>5</v>
      </c>
      <c r="AN158" s="57"/>
      <c r="AO158" s="56">
        <v>6</v>
      </c>
      <c r="AP158" s="57"/>
      <c r="AQ158" s="56">
        <v>3</v>
      </c>
      <c r="AR158" s="57"/>
      <c r="AS158" s="40">
        <v>0</v>
      </c>
      <c r="AT158" s="41"/>
      <c r="AU158" s="40">
        <v>3</v>
      </c>
      <c r="AV158" s="41"/>
      <c r="AW158" s="40">
        <v>4</v>
      </c>
      <c r="AX158" s="41"/>
      <c r="AY158" s="40">
        <v>2</v>
      </c>
      <c r="AZ158" s="41"/>
      <c r="BA158" s="40">
        <v>0</v>
      </c>
      <c r="BB158" s="41"/>
      <c r="BC158" s="40">
        <v>0</v>
      </c>
      <c r="BD158" s="41"/>
      <c r="BE158" s="40">
        <v>0</v>
      </c>
      <c r="BF158" s="41"/>
      <c r="BG158" s="40">
        <v>3</v>
      </c>
      <c r="BH158" s="41"/>
      <c r="BI158" s="40">
        <v>5</v>
      </c>
      <c r="BJ158" s="41"/>
      <c r="BK158" s="40">
        <v>2</v>
      </c>
      <c r="BL158" s="41"/>
      <c r="BM158" s="40">
        <v>0</v>
      </c>
      <c r="BN158" s="41"/>
      <c r="BO158" s="40">
        <v>7</v>
      </c>
      <c r="BP158" s="41"/>
      <c r="BQ158" s="40">
        <v>2</v>
      </c>
      <c r="BR158" s="41"/>
      <c r="BS158" s="40">
        <v>1</v>
      </c>
      <c r="BT158" s="41"/>
      <c r="BU158" s="40">
        <v>0</v>
      </c>
      <c r="BV158" s="41"/>
      <c r="BW158" s="40">
        <v>0</v>
      </c>
      <c r="BX158" s="41"/>
      <c r="BY158" s="40">
        <v>0</v>
      </c>
      <c r="BZ158" s="41"/>
      <c r="CA158" s="40">
        <v>7</v>
      </c>
      <c r="CB158" s="41"/>
      <c r="CC158" s="40">
        <v>2</v>
      </c>
      <c r="CD158" s="41"/>
      <c r="CE158" s="40">
        <v>1</v>
      </c>
      <c r="CF158" s="41"/>
      <c r="CG158" s="40">
        <v>0</v>
      </c>
      <c r="CH158" s="41"/>
      <c r="CI158" s="40">
        <v>0</v>
      </c>
      <c r="CJ158" s="41"/>
      <c r="CK158" s="40">
        <v>0</v>
      </c>
      <c r="CL158" s="41"/>
      <c r="CM158" s="40">
        <v>1</v>
      </c>
      <c r="CN158" s="41"/>
      <c r="CO158" s="40">
        <v>0</v>
      </c>
      <c r="CP158" s="41"/>
      <c r="CQ158" s="40">
        <v>0</v>
      </c>
      <c r="CR158" s="41"/>
      <c r="CS158" s="40">
        <v>0</v>
      </c>
      <c r="CT158" s="41"/>
      <c r="CU158" s="40">
        <v>0</v>
      </c>
      <c r="CV158" s="41"/>
      <c r="CW158" s="40">
        <v>0</v>
      </c>
      <c r="CX158" s="41"/>
      <c r="CY158" s="40">
        <v>1</v>
      </c>
      <c r="CZ158" s="41"/>
    </row>
    <row r="159" spans="1:104" ht="18.75" x14ac:dyDescent="0.3">
      <c r="A159" s="35"/>
      <c r="B159" s="12"/>
      <c r="C159" s="12"/>
      <c r="D159" s="13"/>
      <c r="E159" s="5"/>
      <c r="F159" s="5"/>
      <c r="G159" s="33"/>
      <c r="H159" s="34"/>
      <c r="I159" s="1" t="s">
        <v>13</v>
      </c>
      <c r="J159" s="40">
        <v>6</v>
      </c>
      <c r="K159" s="42"/>
      <c r="L159" s="41"/>
      <c r="M159" s="40">
        <v>3</v>
      </c>
      <c r="N159" s="42"/>
      <c r="O159" s="41"/>
      <c r="P159" s="40">
        <v>1</v>
      </c>
      <c r="Q159" s="42"/>
      <c r="R159" s="41"/>
      <c r="S159" s="40">
        <v>2</v>
      </c>
      <c r="T159" s="42"/>
      <c r="U159" s="41"/>
      <c r="V159" s="40">
        <v>0</v>
      </c>
      <c r="W159" s="42"/>
      <c r="X159" s="41"/>
      <c r="Y159" s="56">
        <v>0</v>
      </c>
      <c r="Z159" s="57"/>
      <c r="AA159" s="56">
        <v>0</v>
      </c>
      <c r="AB159" s="57"/>
      <c r="AC159" s="56">
        <v>0</v>
      </c>
      <c r="AD159" s="57"/>
      <c r="AE159" s="56">
        <v>0</v>
      </c>
      <c r="AF159" s="57"/>
      <c r="AG159" s="56">
        <v>0</v>
      </c>
      <c r="AH159" s="57"/>
      <c r="AI159" s="56">
        <v>0</v>
      </c>
      <c r="AJ159" s="57"/>
      <c r="AK159" s="56">
        <v>0</v>
      </c>
      <c r="AL159" s="57"/>
      <c r="AM159" s="56">
        <v>1</v>
      </c>
      <c r="AN159" s="57"/>
      <c r="AO159" s="56">
        <v>1</v>
      </c>
      <c r="AP159" s="57"/>
      <c r="AQ159" s="56">
        <v>0</v>
      </c>
      <c r="AR159" s="57"/>
      <c r="AS159" s="40">
        <v>0</v>
      </c>
      <c r="AT159" s="41"/>
      <c r="AU159" s="40">
        <v>0</v>
      </c>
      <c r="AV159" s="41"/>
      <c r="AW159" s="40">
        <v>0</v>
      </c>
      <c r="AX159" s="41"/>
      <c r="AY159" s="40">
        <v>1</v>
      </c>
      <c r="AZ159" s="41"/>
      <c r="BA159" s="40">
        <v>0</v>
      </c>
      <c r="BB159" s="41"/>
      <c r="BC159" s="40">
        <v>0</v>
      </c>
      <c r="BD159" s="41"/>
      <c r="BE159" s="40">
        <v>0</v>
      </c>
      <c r="BF159" s="41"/>
      <c r="BG159" s="40">
        <v>1</v>
      </c>
      <c r="BH159" s="41"/>
      <c r="BI159" s="40">
        <v>0</v>
      </c>
      <c r="BJ159" s="41"/>
      <c r="BK159" s="40">
        <v>1</v>
      </c>
      <c r="BL159" s="41"/>
      <c r="BM159" s="40">
        <v>0</v>
      </c>
      <c r="BN159" s="41"/>
      <c r="BO159" s="40">
        <v>0</v>
      </c>
      <c r="BP159" s="41"/>
      <c r="BQ159" s="40">
        <v>0</v>
      </c>
      <c r="BR159" s="41"/>
      <c r="BS159" s="40">
        <v>0</v>
      </c>
      <c r="BT159" s="41"/>
      <c r="BU159" s="40">
        <v>0</v>
      </c>
      <c r="BV159" s="41"/>
      <c r="BW159" s="40">
        <v>0</v>
      </c>
      <c r="BX159" s="41"/>
      <c r="BY159" s="40">
        <v>0</v>
      </c>
      <c r="BZ159" s="41"/>
      <c r="CA159" s="40">
        <v>2</v>
      </c>
      <c r="CB159" s="41"/>
      <c r="CC159" s="40">
        <v>0</v>
      </c>
      <c r="CD159" s="41"/>
      <c r="CE159" s="40">
        <v>0</v>
      </c>
      <c r="CF159" s="41"/>
      <c r="CG159" s="40">
        <v>0</v>
      </c>
      <c r="CH159" s="41"/>
      <c r="CI159" s="40">
        <v>0</v>
      </c>
      <c r="CJ159" s="41"/>
      <c r="CK159" s="40">
        <v>0</v>
      </c>
      <c r="CL159" s="41"/>
      <c r="CM159" s="40">
        <v>0</v>
      </c>
      <c r="CN159" s="41"/>
      <c r="CO159" s="40">
        <v>0</v>
      </c>
      <c r="CP159" s="41"/>
      <c r="CQ159" s="40">
        <v>0</v>
      </c>
      <c r="CR159" s="41"/>
      <c r="CS159" s="40">
        <v>0</v>
      </c>
      <c r="CT159" s="41"/>
      <c r="CU159" s="40">
        <v>0</v>
      </c>
      <c r="CV159" s="41"/>
      <c r="CW159" s="40">
        <v>0</v>
      </c>
      <c r="CX159" s="41"/>
      <c r="CY159" s="40">
        <v>0</v>
      </c>
      <c r="CZ159" s="41"/>
    </row>
    <row r="160" spans="1:104" ht="18.75" x14ac:dyDescent="0.3">
      <c r="A160" s="35"/>
      <c r="B160" s="12"/>
      <c r="C160" s="12"/>
      <c r="D160" s="13"/>
      <c r="E160" s="5"/>
      <c r="F160" s="5"/>
      <c r="G160" s="33"/>
      <c r="H160" s="34"/>
      <c r="I160" s="1" t="s">
        <v>14</v>
      </c>
      <c r="J160" s="37">
        <v>0.17647058823529413</v>
      </c>
      <c r="K160" s="39"/>
      <c r="L160" s="38"/>
      <c r="M160" s="37">
        <v>0.2</v>
      </c>
      <c r="N160" s="39"/>
      <c r="O160" s="38"/>
      <c r="P160" s="37">
        <v>0.1111111111111111</v>
      </c>
      <c r="Q160" s="39"/>
      <c r="R160" s="38"/>
      <c r="S160" s="37">
        <v>0.2</v>
      </c>
      <c r="T160" s="39"/>
      <c r="U160" s="38"/>
      <c r="V160" s="37">
        <v>0</v>
      </c>
      <c r="W160" s="39"/>
      <c r="X160" s="38"/>
      <c r="Y160" s="60" t="s">
        <v>15</v>
      </c>
      <c r="Z160" s="61"/>
      <c r="AA160" s="60">
        <v>0</v>
      </c>
      <c r="AB160" s="61"/>
      <c r="AC160" s="60">
        <v>0</v>
      </c>
      <c r="AD160" s="61"/>
      <c r="AE160" s="60">
        <v>0</v>
      </c>
      <c r="AF160" s="61"/>
      <c r="AG160" s="60" t="s">
        <v>15</v>
      </c>
      <c r="AH160" s="61"/>
      <c r="AI160" s="60" t="s">
        <v>15</v>
      </c>
      <c r="AJ160" s="61"/>
      <c r="AK160" s="60" t="s">
        <v>15</v>
      </c>
      <c r="AL160" s="61"/>
      <c r="AM160" s="60">
        <v>0.2</v>
      </c>
      <c r="AN160" s="61"/>
      <c r="AO160" s="60">
        <v>0.16666666666666666</v>
      </c>
      <c r="AP160" s="61"/>
      <c r="AQ160" s="60">
        <v>0</v>
      </c>
      <c r="AR160" s="61"/>
      <c r="AS160" s="37" t="s">
        <v>15</v>
      </c>
      <c r="AT160" s="38"/>
      <c r="AU160" s="37">
        <v>0</v>
      </c>
      <c r="AV160" s="38"/>
      <c r="AW160" s="37">
        <v>0</v>
      </c>
      <c r="AX160" s="38"/>
      <c r="AY160" s="37">
        <v>0.5</v>
      </c>
      <c r="AZ160" s="38"/>
      <c r="BA160" s="37" t="s">
        <v>15</v>
      </c>
      <c r="BB160" s="38"/>
      <c r="BC160" s="37" t="s">
        <v>15</v>
      </c>
      <c r="BD160" s="38"/>
      <c r="BE160" s="37" t="s">
        <v>15</v>
      </c>
      <c r="BF160" s="38"/>
      <c r="BG160" s="37">
        <v>0.33333333333333331</v>
      </c>
      <c r="BH160" s="38"/>
      <c r="BI160" s="37">
        <v>0</v>
      </c>
      <c r="BJ160" s="38"/>
      <c r="BK160" s="37">
        <v>0.5</v>
      </c>
      <c r="BL160" s="38"/>
      <c r="BM160" s="37" t="s">
        <v>15</v>
      </c>
      <c r="BN160" s="38"/>
      <c r="BO160" s="37">
        <v>0</v>
      </c>
      <c r="BP160" s="38"/>
      <c r="BQ160" s="37">
        <v>0</v>
      </c>
      <c r="BR160" s="38"/>
      <c r="BS160" s="37">
        <v>0</v>
      </c>
      <c r="BT160" s="38"/>
      <c r="BU160" s="37" t="s">
        <v>15</v>
      </c>
      <c r="BV160" s="38"/>
      <c r="BW160" s="37" t="s">
        <v>15</v>
      </c>
      <c r="BX160" s="38"/>
      <c r="BY160" s="37" t="s">
        <v>15</v>
      </c>
      <c r="BZ160" s="38"/>
      <c r="CA160" s="37">
        <v>0.2857142857142857</v>
      </c>
      <c r="CB160" s="38"/>
      <c r="CC160" s="37">
        <v>0</v>
      </c>
      <c r="CD160" s="38"/>
      <c r="CE160" s="37">
        <v>0</v>
      </c>
      <c r="CF160" s="38"/>
      <c r="CG160" s="37" t="s">
        <v>15</v>
      </c>
      <c r="CH160" s="38"/>
      <c r="CI160" s="37" t="s">
        <v>15</v>
      </c>
      <c r="CJ160" s="38"/>
      <c r="CK160" s="37" t="s">
        <v>15</v>
      </c>
      <c r="CL160" s="38"/>
      <c r="CM160" s="37">
        <v>0</v>
      </c>
      <c r="CN160" s="38"/>
      <c r="CO160" s="37" t="s">
        <v>15</v>
      </c>
      <c r="CP160" s="38"/>
      <c r="CQ160" s="37" t="s">
        <v>15</v>
      </c>
      <c r="CR160" s="38"/>
      <c r="CS160" s="37" t="s">
        <v>15</v>
      </c>
      <c r="CT160" s="38"/>
      <c r="CU160" s="37" t="s">
        <v>15</v>
      </c>
      <c r="CV160" s="38"/>
      <c r="CW160" s="37" t="s">
        <v>15</v>
      </c>
      <c r="CX160" s="38"/>
      <c r="CY160" s="37">
        <v>0</v>
      </c>
      <c r="CZ160" s="38"/>
    </row>
    <row r="162" spans="1:104" ht="18.75" x14ac:dyDescent="0.3">
      <c r="A162" s="1" t="s">
        <v>0</v>
      </c>
      <c r="B162" s="1" t="s">
        <v>1</v>
      </c>
      <c r="C162" s="1" t="s">
        <v>2</v>
      </c>
      <c r="D162" s="1" t="s">
        <v>3</v>
      </c>
      <c r="H162" s="2"/>
      <c r="I162" s="1" t="s">
        <v>4</v>
      </c>
      <c r="J162" s="51">
        <v>132</v>
      </c>
      <c r="K162" s="52"/>
      <c r="L162" s="53"/>
      <c r="M162" s="51">
        <v>56</v>
      </c>
      <c r="N162" s="52"/>
      <c r="O162" s="53"/>
      <c r="P162" s="51">
        <v>28</v>
      </c>
      <c r="Q162" s="52"/>
      <c r="R162" s="53"/>
      <c r="S162" s="51">
        <v>48</v>
      </c>
      <c r="T162" s="52"/>
      <c r="U162" s="53"/>
      <c r="V162" s="51">
        <v>0</v>
      </c>
      <c r="W162" s="52"/>
      <c r="X162" s="53"/>
      <c r="Y162" s="54">
        <v>0</v>
      </c>
      <c r="Z162" s="55"/>
      <c r="AA162" s="54">
        <v>8</v>
      </c>
      <c r="AB162" s="55"/>
      <c r="AC162" s="54">
        <v>10</v>
      </c>
      <c r="AD162" s="55"/>
      <c r="AE162" s="54">
        <v>10</v>
      </c>
      <c r="AF162" s="55"/>
      <c r="AG162" s="54">
        <v>0</v>
      </c>
      <c r="AH162" s="55"/>
      <c r="AI162" s="54">
        <v>0</v>
      </c>
      <c r="AJ162" s="55"/>
      <c r="AK162" s="54">
        <v>0</v>
      </c>
      <c r="AL162" s="55"/>
      <c r="AM162" s="54">
        <v>8</v>
      </c>
      <c r="AN162" s="55"/>
      <c r="AO162" s="54">
        <v>10</v>
      </c>
      <c r="AP162" s="55"/>
      <c r="AQ162" s="54">
        <v>10</v>
      </c>
      <c r="AR162" s="55"/>
      <c r="AS162" s="46">
        <v>0</v>
      </c>
      <c r="AT162" s="47"/>
      <c r="AU162" s="46">
        <v>6</v>
      </c>
      <c r="AV162" s="47"/>
      <c r="AW162" s="46">
        <v>0</v>
      </c>
      <c r="AX162" s="47"/>
      <c r="AY162" s="46">
        <v>8</v>
      </c>
      <c r="AZ162" s="47"/>
      <c r="BA162" s="46">
        <v>0</v>
      </c>
      <c r="BB162" s="47"/>
      <c r="BC162" s="46">
        <v>0</v>
      </c>
      <c r="BD162" s="47"/>
      <c r="BE162" s="46">
        <v>0</v>
      </c>
      <c r="BF162" s="47"/>
      <c r="BG162" s="46">
        <v>6</v>
      </c>
      <c r="BH162" s="47"/>
      <c r="BI162" s="46">
        <v>0</v>
      </c>
      <c r="BJ162" s="47"/>
      <c r="BK162" s="46">
        <v>8</v>
      </c>
      <c r="BL162" s="47"/>
      <c r="BM162" s="46">
        <v>0</v>
      </c>
      <c r="BN162" s="47"/>
      <c r="BO162" s="46">
        <v>4</v>
      </c>
      <c r="BP162" s="47"/>
      <c r="BQ162" s="46">
        <v>20</v>
      </c>
      <c r="BR162" s="47"/>
      <c r="BS162" s="46">
        <v>0</v>
      </c>
      <c r="BT162" s="47"/>
      <c r="BU162" s="46">
        <v>0</v>
      </c>
      <c r="BV162" s="47"/>
      <c r="BW162" s="46">
        <v>0</v>
      </c>
      <c r="BX162" s="47"/>
      <c r="BY162" s="46">
        <v>0</v>
      </c>
      <c r="BZ162" s="47"/>
      <c r="CA162" s="46">
        <v>4</v>
      </c>
      <c r="CB162" s="47"/>
      <c r="CC162" s="46">
        <v>20</v>
      </c>
      <c r="CD162" s="47"/>
      <c r="CE162" s="46">
        <v>0</v>
      </c>
      <c r="CF162" s="47"/>
      <c r="CG162" s="46">
        <v>0</v>
      </c>
      <c r="CH162" s="47"/>
      <c r="CI162" s="46">
        <v>0</v>
      </c>
      <c r="CJ162" s="47"/>
      <c r="CK162" s="46">
        <v>0</v>
      </c>
      <c r="CL162" s="47"/>
      <c r="CM162" s="46">
        <v>0</v>
      </c>
      <c r="CN162" s="47"/>
      <c r="CO162" s="46">
        <v>0</v>
      </c>
      <c r="CP162" s="47"/>
      <c r="CQ162" s="46">
        <v>0</v>
      </c>
      <c r="CR162" s="47"/>
      <c r="CS162" s="46">
        <v>0</v>
      </c>
      <c r="CT162" s="47"/>
      <c r="CU162" s="46">
        <v>0</v>
      </c>
      <c r="CV162" s="47"/>
      <c r="CW162" s="46">
        <v>0</v>
      </c>
      <c r="CX162" s="47"/>
      <c r="CY162" s="46">
        <v>0</v>
      </c>
      <c r="CZ162" s="47"/>
    </row>
    <row r="163" spans="1:104" ht="18.75" x14ac:dyDescent="0.3">
      <c r="A163" s="17"/>
      <c r="B163" s="17"/>
      <c r="C163" s="17"/>
      <c r="D163" s="18"/>
      <c r="E163" s="19"/>
      <c r="F163" s="5" t="s">
        <v>36</v>
      </c>
      <c r="G163" s="21"/>
      <c r="H163" s="22"/>
      <c r="I163" s="14" t="s">
        <v>5</v>
      </c>
      <c r="J163" s="48">
        <v>64.42</v>
      </c>
      <c r="K163" s="49"/>
      <c r="L163" s="50"/>
      <c r="M163" s="48">
        <v>0</v>
      </c>
      <c r="N163" s="49"/>
      <c r="O163" s="50"/>
      <c r="P163" s="48">
        <v>27.699999999999996</v>
      </c>
      <c r="Q163" s="49"/>
      <c r="R163" s="50"/>
      <c r="S163" s="48">
        <v>36.72</v>
      </c>
      <c r="T163" s="49"/>
      <c r="U163" s="50"/>
      <c r="V163" s="48">
        <v>0</v>
      </c>
      <c r="W163" s="49"/>
      <c r="X163" s="50"/>
      <c r="Y163" s="62">
        <v>0</v>
      </c>
      <c r="Z163" s="63"/>
      <c r="AA163" s="62">
        <v>0</v>
      </c>
      <c r="AB163" s="63"/>
      <c r="AC163" s="62">
        <v>0</v>
      </c>
      <c r="AD163" s="63"/>
      <c r="AE163" s="62">
        <v>0</v>
      </c>
      <c r="AF163" s="63"/>
      <c r="AG163" s="62">
        <v>0</v>
      </c>
      <c r="AH163" s="63"/>
      <c r="AI163" s="62">
        <v>0</v>
      </c>
      <c r="AJ163" s="63"/>
      <c r="AK163" s="62">
        <v>0</v>
      </c>
      <c r="AL163" s="63"/>
      <c r="AM163" s="62">
        <v>0</v>
      </c>
      <c r="AN163" s="63"/>
      <c r="AO163" s="62">
        <v>0</v>
      </c>
      <c r="AP163" s="63"/>
      <c r="AQ163" s="62">
        <v>0</v>
      </c>
      <c r="AR163" s="63"/>
      <c r="AS163" s="48">
        <v>0</v>
      </c>
      <c r="AT163" s="50"/>
      <c r="AU163" s="48">
        <v>17.399999999999999</v>
      </c>
      <c r="AV163" s="50"/>
      <c r="AW163" s="48">
        <v>0</v>
      </c>
      <c r="AX163" s="50"/>
      <c r="AY163" s="48">
        <v>0</v>
      </c>
      <c r="AZ163" s="50"/>
      <c r="BA163" s="48">
        <v>0</v>
      </c>
      <c r="BB163" s="50"/>
      <c r="BC163" s="48">
        <v>0</v>
      </c>
      <c r="BD163" s="50"/>
      <c r="BE163" s="48">
        <v>0</v>
      </c>
      <c r="BF163" s="50"/>
      <c r="BG163" s="48">
        <v>10.3</v>
      </c>
      <c r="BH163" s="50"/>
      <c r="BI163" s="48">
        <v>0</v>
      </c>
      <c r="BJ163" s="50"/>
      <c r="BK163" s="48">
        <v>0</v>
      </c>
      <c r="BL163" s="50"/>
      <c r="BM163" s="48">
        <v>0</v>
      </c>
      <c r="BN163" s="50"/>
      <c r="BO163" s="48">
        <v>0</v>
      </c>
      <c r="BP163" s="50"/>
      <c r="BQ163" s="48">
        <v>0</v>
      </c>
      <c r="BR163" s="50"/>
      <c r="BS163" s="48">
        <v>0</v>
      </c>
      <c r="BT163" s="50"/>
      <c r="BU163" s="48">
        <v>0</v>
      </c>
      <c r="BV163" s="50"/>
      <c r="BW163" s="48">
        <v>0</v>
      </c>
      <c r="BX163" s="50"/>
      <c r="BY163" s="48">
        <v>0</v>
      </c>
      <c r="BZ163" s="50"/>
      <c r="CA163" s="48">
        <v>8.44</v>
      </c>
      <c r="CB163" s="50"/>
      <c r="CC163" s="48">
        <v>28.28</v>
      </c>
      <c r="CD163" s="50"/>
      <c r="CE163" s="48">
        <v>0</v>
      </c>
      <c r="CF163" s="50"/>
      <c r="CG163" s="48">
        <v>0</v>
      </c>
      <c r="CH163" s="50"/>
      <c r="CI163" s="48">
        <v>0</v>
      </c>
      <c r="CJ163" s="50"/>
      <c r="CK163" s="48">
        <v>0</v>
      </c>
      <c r="CL163" s="50"/>
      <c r="CM163" s="48">
        <v>0</v>
      </c>
      <c r="CN163" s="50"/>
      <c r="CO163" s="48">
        <v>0</v>
      </c>
      <c r="CP163" s="50"/>
      <c r="CQ163" s="48">
        <v>0</v>
      </c>
      <c r="CR163" s="50"/>
      <c r="CS163" s="48">
        <v>0</v>
      </c>
      <c r="CT163" s="50"/>
      <c r="CU163" s="48">
        <v>0</v>
      </c>
      <c r="CV163" s="50"/>
      <c r="CW163" s="48">
        <v>0</v>
      </c>
      <c r="CX163" s="50"/>
      <c r="CY163" s="48">
        <v>0</v>
      </c>
      <c r="CZ163" s="50"/>
    </row>
    <row r="164" spans="1:104" ht="18.75" x14ac:dyDescent="0.3">
      <c r="A164" s="1" t="s">
        <v>6</v>
      </c>
      <c r="B164" s="1" t="s">
        <v>7</v>
      </c>
      <c r="C164" s="1" t="s">
        <v>8</v>
      </c>
      <c r="D164" s="1" t="s">
        <v>9</v>
      </c>
      <c r="E164" s="5"/>
      <c r="F164" s="5"/>
      <c r="G164" s="33"/>
      <c r="H164" s="34"/>
      <c r="I164" s="1" t="s">
        <v>10</v>
      </c>
      <c r="J164" s="43">
        <v>-67.58</v>
      </c>
      <c r="K164" s="45"/>
      <c r="L164" s="44"/>
      <c r="M164" s="43">
        <v>-56</v>
      </c>
      <c r="N164" s="45"/>
      <c r="O164" s="44"/>
      <c r="P164" s="43">
        <v>-0.30000000000000426</v>
      </c>
      <c r="Q164" s="45"/>
      <c r="R164" s="44"/>
      <c r="S164" s="43">
        <v>-11.280000000000001</v>
      </c>
      <c r="T164" s="45"/>
      <c r="U164" s="44"/>
      <c r="V164" s="43">
        <v>0</v>
      </c>
      <c r="W164" s="45"/>
      <c r="X164" s="44"/>
      <c r="Y164" s="58">
        <v>0</v>
      </c>
      <c r="Z164" s="59"/>
      <c r="AA164" s="58">
        <v>-8</v>
      </c>
      <c r="AB164" s="59"/>
      <c r="AC164" s="58">
        <v>-10</v>
      </c>
      <c r="AD164" s="59"/>
      <c r="AE164" s="58">
        <v>-10</v>
      </c>
      <c r="AF164" s="59"/>
      <c r="AG164" s="58">
        <v>0</v>
      </c>
      <c r="AH164" s="59"/>
      <c r="AI164" s="58">
        <v>0</v>
      </c>
      <c r="AJ164" s="59"/>
      <c r="AK164" s="58">
        <v>0</v>
      </c>
      <c r="AL164" s="59"/>
      <c r="AM164" s="58">
        <v>-8</v>
      </c>
      <c r="AN164" s="59"/>
      <c r="AO164" s="58">
        <v>-10</v>
      </c>
      <c r="AP164" s="59"/>
      <c r="AQ164" s="58">
        <v>-10</v>
      </c>
      <c r="AR164" s="59"/>
      <c r="AS164" s="43">
        <v>0</v>
      </c>
      <c r="AT164" s="44"/>
      <c r="AU164" s="43">
        <v>11.399999999999999</v>
      </c>
      <c r="AV164" s="44"/>
      <c r="AW164" s="43">
        <v>0</v>
      </c>
      <c r="AX164" s="44"/>
      <c r="AY164" s="43">
        <v>-8</v>
      </c>
      <c r="AZ164" s="44"/>
      <c r="BA164" s="43">
        <v>0</v>
      </c>
      <c r="BB164" s="44"/>
      <c r="BC164" s="43">
        <v>0</v>
      </c>
      <c r="BD164" s="44"/>
      <c r="BE164" s="43">
        <v>0</v>
      </c>
      <c r="BF164" s="44"/>
      <c r="BG164" s="43">
        <v>4.3000000000000007</v>
      </c>
      <c r="BH164" s="44"/>
      <c r="BI164" s="43">
        <v>0</v>
      </c>
      <c r="BJ164" s="44"/>
      <c r="BK164" s="43">
        <v>-8</v>
      </c>
      <c r="BL164" s="44"/>
      <c r="BM164" s="43">
        <v>0</v>
      </c>
      <c r="BN164" s="44"/>
      <c r="BO164" s="43">
        <v>-4</v>
      </c>
      <c r="BP164" s="44"/>
      <c r="BQ164" s="43">
        <v>-20</v>
      </c>
      <c r="BR164" s="44"/>
      <c r="BS164" s="43">
        <v>0</v>
      </c>
      <c r="BT164" s="44"/>
      <c r="BU164" s="43">
        <v>0</v>
      </c>
      <c r="BV164" s="44"/>
      <c r="BW164" s="43">
        <v>0</v>
      </c>
      <c r="BX164" s="44"/>
      <c r="BY164" s="43">
        <v>0</v>
      </c>
      <c r="BZ164" s="44"/>
      <c r="CA164" s="43">
        <v>4.4399999999999995</v>
      </c>
      <c r="CB164" s="44"/>
      <c r="CC164" s="43">
        <v>8.2800000000000011</v>
      </c>
      <c r="CD164" s="44"/>
      <c r="CE164" s="43">
        <v>0</v>
      </c>
      <c r="CF164" s="44"/>
      <c r="CG164" s="43">
        <v>0</v>
      </c>
      <c r="CH164" s="44"/>
      <c r="CI164" s="43">
        <v>0</v>
      </c>
      <c r="CJ164" s="44"/>
      <c r="CK164" s="43">
        <v>0</v>
      </c>
      <c r="CL164" s="44"/>
      <c r="CM164" s="43">
        <v>0</v>
      </c>
      <c r="CN164" s="44"/>
      <c r="CO164" s="43">
        <v>0</v>
      </c>
      <c r="CP164" s="44"/>
      <c r="CQ164" s="43">
        <v>0</v>
      </c>
      <c r="CR164" s="44"/>
      <c r="CS164" s="43">
        <v>0</v>
      </c>
      <c r="CT164" s="44"/>
      <c r="CU164" s="43">
        <v>0</v>
      </c>
      <c r="CV164" s="44"/>
      <c r="CW164" s="43">
        <v>0</v>
      </c>
      <c r="CX164" s="44"/>
      <c r="CY164" s="43">
        <v>0</v>
      </c>
      <c r="CZ164" s="44"/>
    </row>
    <row r="165" spans="1:104" ht="18.75" x14ac:dyDescent="0.3">
      <c r="A165" s="35"/>
      <c r="B165" s="12"/>
      <c r="C165" s="12"/>
      <c r="D165" s="13"/>
      <c r="E165" s="5"/>
      <c r="F165" s="5"/>
      <c r="G165" s="33"/>
      <c r="H165" s="34"/>
      <c r="I165" s="1" t="s">
        <v>11</v>
      </c>
      <c r="J165" s="37">
        <v>-0.51196969696969696</v>
      </c>
      <c r="K165" s="39"/>
      <c r="L165" s="38"/>
      <c r="M165" s="37">
        <v>-1</v>
      </c>
      <c r="N165" s="39"/>
      <c r="O165" s="38"/>
      <c r="P165" s="37">
        <v>-1.0714285714285867E-2</v>
      </c>
      <c r="Q165" s="39"/>
      <c r="R165" s="38"/>
      <c r="S165" s="37">
        <v>-0.23500000000000001</v>
      </c>
      <c r="T165" s="39"/>
      <c r="U165" s="38"/>
      <c r="V165" s="37" t="s">
        <v>15</v>
      </c>
      <c r="W165" s="39"/>
      <c r="X165" s="38"/>
      <c r="Y165" s="60" t="s">
        <v>15</v>
      </c>
      <c r="Z165" s="61"/>
      <c r="AA165" s="60">
        <v>-1</v>
      </c>
      <c r="AB165" s="61"/>
      <c r="AC165" s="60">
        <v>-1</v>
      </c>
      <c r="AD165" s="61"/>
      <c r="AE165" s="60">
        <v>-1</v>
      </c>
      <c r="AF165" s="61"/>
      <c r="AG165" s="60" t="s">
        <v>15</v>
      </c>
      <c r="AH165" s="61"/>
      <c r="AI165" s="60" t="s">
        <v>15</v>
      </c>
      <c r="AJ165" s="61"/>
      <c r="AK165" s="60" t="s">
        <v>15</v>
      </c>
      <c r="AL165" s="61"/>
      <c r="AM165" s="60">
        <v>-1</v>
      </c>
      <c r="AN165" s="61"/>
      <c r="AO165" s="60">
        <v>-1</v>
      </c>
      <c r="AP165" s="61"/>
      <c r="AQ165" s="60">
        <v>-1</v>
      </c>
      <c r="AR165" s="61"/>
      <c r="AS165" s="37" t="s">
        <v>15</v>
      </c>
      <c r="AT165" s="38"/>
      <c r="AU165" s="37">
        <v>1.8999999999999997</v>
      </c>
      <c r="AV165" s="38"/>
      <c r="AW165" s="37" t="s">
        <v>15</v>
      </c>
      <c r="AX165" s="38"/>
      <c r="AY165" s="37">
        <v>-1</v>
      </c>
      <c r="AZ165" s="38"/>
      <c r="BA165" s="37" t="s">
        <v>15</v>
      </c>
      <c r="BB165" s="38"/>
      <c r="BC165" s="37" t="s">
        <v>15</v>
      </c>
      <c r="BD165" s="38"/>
      <c r="BE165" s="37" t="s">
        <v>15</v>
      </c>
      <c r="BF165" s="38"/>
      <c r="BG165" s="37">
        <v>0.71666666666666679</v>
      </c>
      <c r="BH165" s="38"/>
      <c r="BI165" s="37" t="s">
        <v>15</v>
      </c>
      <c r="BJ165" s="38"/>
      <c r="BK165" s="37">
        <v>-1</v>
      </c>
      <c r="BL165" s="38"/>
      <c r="BM165" s="37" t="s">
        <v>15</v>
      </c>
      <c r="BN165" s="38"/>
      <c r="BO165" s="37">
        <v>-1</v>
      </c>
      <c r="BP165" s="38"/>
      <c r="BQ165" s="37">
        <v>-1</v>
      </c>
      <c r="BR165" s="38"/>
      <c r="BS165" s="37" t="s">
        <v>15</v>
      </c>
      <c r="BT165" s="38"/>
      <c r="BU165" s="37" t="s">
        <v>15</v>
      </c>
      <c r="BV165" s="38"/>
      <c r="BW165" s="37" t="s">
        <v>15</v>
      </c>
      <c r="BX165" s="38"/>
      <c r="BY165" s="37" t="s">
        <v>15</v>
      </c>
      <c r="BZ165" s="38"/>
      <c r="CA165" s="37">
        <v>1.1099999999999999</v>
      </c>
      <c r="CB165" s="38"/>
      <c r="CC165" s="37">
        <v>0.41400000000000003</v>
      </c>
      <c r="CD165" s="38"/>
      <c r="CE165" s="37" t="s">
        <v>15</v>
      </c>
      <c r="CF165" s="38"/>
      <c r="CG165" s="37" t="s">
        <v>15</v>
      </c>
      <c r="CH165" s="38"/>
      <c r="CI165" s="37" t="s">
        <v>15</v>
      </c>
      <c r="CJ165" s="38"/>
      <c r="CK165" s="37" t="s">
        <v>15</v>
      </c>
      <c r="CL165" s="38"/>
      <c r="CM165" s="37" t="s">
        <v>15</v>
      </c>
      <c r="CN165" s="38"/>
      <c r="CO165" s="37" t="s">
        <v>15</v>
      </c>
      <c r="CP165" s="38"/>
      <c r="CQ165" s="37" t="s">
        <v>15</v>
      </c>
      <c r="CR165" s="38"/>
      <c r="CS165" s="37" t="s">
        <v>15</v>
      </c>
      <c r="CT165" s="38"/>
      <c r="CU165" s="37" t="s">
        <v>15</v>
      </c>
      <c r="CV165" s="38"/>
      <c r="CW165" s="37" t="s">
        <v>15</v>
      </c>
      <c r="CX165" s="38"/>
      <c r="CY165" s="37" t="s">
        <v>15</v>
      </c>
      <c r="CZ165" s="38"/>
    </row>
    <row r="166" spans="1:104" ht="18.75" x14ac:dyDescent="0.3">
      <c r="A166" s="35"/>
      <c r="B166" s="12"/>
      <c r="C166" s="12"/>
      <c r="D166" s="13"/>
      <c r="E166" s="5"/>
      <c r="F166" s="5"/>
      <c r="G166" s="33"/>
      <c r="H166" s="34"/>
      <c r="I166" s="1" t="s">
        <v>12</v>
      </c>
      <c r="J166" s="40">
        <v>33</v>
      </c>
      <c r="K166" s="42"/>
      <c r="L166" s="41"/>
      <c r="M166" s="40">
        <v>14</v>
      </c>
      <c r="N166" s="42"/>
      <c r="O166" s="41"/>
      <c r="P166" s="40">
        <v>7</v>
      </c>
      <c r="Q166" s="42"/>
      <c r="R166" s="41"/>
      <c r="S166" s="40">
        <v>12</v>
      </c>
      <c r="T166" s="42"/>
      <c r="U166" s="41"/>
      <c r="V166" s="40">
        <v>0</v>
      </c>
      <c r="W166" s="42"/>
      <c r="X166" s="41"/>
      <c r="Y166" s="56">
        <v>0</v>
      </c>
      <c r="Z166" s="57"/>
      <c r="AA166" s="56">
        <v>4</v>
      </c>
      <c r="AB166" s="57"/>
      <c r="AC166" s="56">
        <v>5</v>
      </c>
      <c r="AD166" s="57"/>
      <c r="AE166" s="56">
        <v>5</v>
      </c>
      <c r="AF166" s="57"/>
      <c r="AG166" s="56">
        <v>0</v>
      </c>
      <c r="AH166" s="57"/>
      <c r="AI166" s="56">
        <v>0</v>
      </c>
      <c r="AJ166" s="57"/>
      <c r="AK166" s="56">
        <v>0</v>
      </c>
      <c r="AL166" s="57"/>
      <c r="AM166" s="56">
        <v>4</v>
      </c>
      <c r="AN166" s="57"/>
      <c r="AO166" s="56">
        <v>5</v>
      </c>
      <c r="AP166" s="57"/>
      <c r="AQ166" s="56">
        <v>5</v>
      </c>
      <c r="AR166" s="57"/>
      <c r="AS166" s="40">
        <v>0</v>
      </c>
      <c r="AT166" s="41"/>
      <c r="AU166" s="40">
        <v>3</v>
      </c>
      <c r="AV166" s="41"/>
      <c r="AW166" s="40">
        <v>0</v>
      </c>
      <c r="AX166" s="41"/>
      <c r="AY166" s="40">
        <v>4</v>
      </c>
      <c r="AZ166" s="41"/>
      <c r="BA166" s="40">
        <v>0</v>
      </c>
      <c r="BB166" s="41"/>
      <c r="BC166" s="40">
        <v>0</v>
      </c>
      <c r="BD166" s="41"/>
      <c r="BE166" s="40">
        <v>0</v>
      </c>
      <c r="BF166" s="41"/>
      <c r="BG166" s="40">
        <v>3</v>
      </c>
      <c r="BH166" s="41"/>
      <c r="BI166" s="40">
        <v>0</v>
      </c>
      <c r="BJ166" s="41"/>
      <c r="BK166" s="40">
        <v>4</v>
      </c>
      <c r="BL166" s="41"/>
      <c r="BM166" s="40">
        <v>0</v>
      </c>
      <c r="BN166" s="41"/>
      <c r="BO166" s="40">
        <v>2</v>
      </c>
      <c r="BP166" s="41"/>
      <c r="BQ166" s="40">
        <v>10</v>
      </c>
      <c r="BR166" s="41"/>
      <c r="BS166" s="40">
        <v>0</v>
      </c>
      <c r="BT166" s="41"/>
      <c r="BU166" s="40">
        <v>0</v>
      </c>
      <c r="BV166" s="41"/>
      <c r="BW166" s="40">
        <v>0</v>
      </c>
      <c r="BX166" s="41"/>
      <c r="BY166" s="40">
        <v>0</v>
      </c>
      <c r="BZ166" s="41"/>
      <c r="CA166" s="40">
        <v>2</v>
      </c>
      <c r="CB166" s="41"/>
      <c r="CC166" s="40">
        <v>10</v>
      </c>
      <c r="CD166" s="41"/>
      <c r="CE166" s="40">
        <v>0</v>
      </c>
      <c r="CF166" s="41"/>
      <c r="CG166" s="40">
        <v>0</v>
      </c>
      <c r="CH166" s="41"/>
      <c r="CI166" s="40">
        <v>0</v>
      </c>
      <c r="CJ166" s="41"/>
      <c r="CK166" s="40">
        <v>0</v>
      </c>
      <c r="CL166" s="41"/>
      <c r="CM166" s="40">
        <v>0</v>
      </c>
      <c r="CN166" s="41"/>
      <c r="CO166" s="40">
        <v>0</v>
      </c>
      <c r="CP166" s="41"/>
      <c r="CQ166" s="40">
        <v>0</v>
      </c>
      <c r="CR166" s="41"/>
      <c r="CS166" s="40">
        <v>0</v>
      </c>
      <c r="CT166" s="41"/>
      <c r="CU166" s="40">
        <v>0</v>
      </c>
      <c r="CV166" s="41"/>
      <c r="CW166" s="40">
        <v>0</v>
      </c>
      <c r="CX166" s="41"/>
      <c r="CY166" s="40">
        <v>0</v>
      </c>
      <c r="CZ166" s="41"/>
    </row>
    <row r="167" spans="1:104" ht="18.75" x14ac:dyDescent="0.3">
      <c r="A167" s="35"/>
      <c r="B167" s="12"/>
      <c r="C167" s="12"/>
      <c r="D167" s="13"/>
      <c r="E167" s="5"/>
      <c r="F167" s="5"/>
      <c r="G167" s="33"/>
      <c r="H167" s="34"/>
      <c r="I167" s="1" t="s">
        <v>13</v>
      </c>
      <c r="J167" s="40">
        <v>7</v>
      </c>
      <c r="K167" s="42"/>
      <c r="L167" s="41"/>
      <c r="M167" s="40">
        <v>0</v>
      </c>
      <c r="N167" s="42"/>
      <c r="O167" s="41"/>
      <c r="P167" s="40">
        <v>2</v>
      </c>
      <c r="Q167" s="42"/>
      <c r="R167" s="41"/>
      <c r="S167" s="40">
        <v>5</v>
      </c>
      <c r="T167" s="42"/>
      <c r="U167" s="41"/>
      <c r="V167" s="40">
        <v>0</v>
      </c>
      <c r="W167" s="42"/>
      <c r="X167" s="41"/>
      <c r="Y167" s="56">
        <v>0</v>
      </c>
      <c r="Z167" s="57"/>
      <c r="AA167" s="56">
        <v>0</v>
      </c>
      <c r="AB167" s="57"/>
      <c r="AC167" s="56">
        <v>0</v>
      </c>
      <c r="AD167" s="57"/>
      <c r="AE167" s="56">
        <v>0</v>
      </c>
      <c r="AF167" s="57"/>
      <c r="AG167" s="56">
        <v>0</v>
      </c>
      <c r="AH167" s="57"/>
      <c r="AI167" s="56">
        <v>0</v>
      </c>
      <c r="AJ167" s="57"/>
      <c r="AK167" s="56">
        <v>0</v>
      </c>
      <c r="AL167" s="57"/>
      <c r="AM167" s="56">
        <v>0</v>
      </c>
      <c r="AN167" s="57"/>
      <c r="AO167" s="56">
        <v>0</v>
      </c>
      <c r="AP167" s="57"/>
      <c r="AQ167" s="56">
        <v>0</v>
      </c>
      <c r="AR167" s="57"/>
      <c r="AS167" s="40">
        <v>0</v>
      </c>
      <c r="AT167" s="41"/>
      <c r="AU167" s="40">
        <v>1</v>
      </c>
      <c r="AV167" s="41"/>
      <c r="AW167" s="40">
        <v>0</v>
      </c>
      <c r="AX167" s="41"/>
      <c r="AY167" s="40">
        <v>0</v>
      </c>
      <c r="AZ167" s="41"/>
      <c r="BA167" s="40">
        <v>0</v>
      </c>
      <c r="BB167" s="41"/>
      <c r="BC167" s="40">
        <v>0</v>
      </c>
      <c r="BD167" s="41"/>
      <c r="BE167" s="40">
        <v>0</v>
      </c>
      <c r="BF167" s="41"/>
      <c r="BG167" s="40">
        <v>2</v>
      </c>
      <c r="BH167" s="41"/>
      <c r="BI167" s="40">
        <v>0</v>
      </c>
      <c r="BJ167" s="41"/>
      <c r="BK167" s="40">
        <v>0</v>
      </c>
      <c r="BL167" s="41"/>
      <c r="BM167" s="40">
        <v>0</v>
      </c>
      <c r="BN167" s="41"/>
      <c r="BO167" s="40">
        <v>0</v>
      </c>
      <c r="BP167" s="41"/>
      <c r="BQ167" s="40">
        <v>0</v>
      </c>
      <c r="BR167" s="41"/>
      <c r="BS167" s="40">
        <v>0</v>
      </c>
      <c r="BT167" s="41"/>
      <c r="BU167" s="40">
        <v>0</v>
      </c>
      <c r="BV167" s="41"/>
      <c r="BW167" s="40">
        <v>0</v>
      </c>
      <c r="BX167" s="41"/>
      <c r="BY167" s="40">
        <v>0</v>
      </c>
      <c r="BZ167" s="41"/>
      <c r="CA167" s="40">
        <v>2</v>
      </c>
      <c r="CB167" s="41"/>
      <c r="CC167" s="40">
        <v>3</v>
      </c>
      <c r="CD167" s="41"/>
      <c r="CE167" s="40">
        <v>0</v>
      </c>
      <c r="CF167" s="41"/>
      <c r="CG167" s="40">
        <v>0</v>
      </c>
      <c r="CH167" s="41"/>
      <c r="CI167" s="40">
        <v>0</v>
      </c>
      <c r="CJ167" s="41"/>
      <c r="CK167" s="40">
        <v>0</v>
      </c>
      <c r="CL167" s="41"/>
      <c r="CM167" s="40">
        <v>0</v>
      </c>
      <c r="CN167" s="41"/>
      <c r="CO167" s="40">
        <v>0</v>
      </c>
      <c r="CP167" s="41"/>
      <c r="CQ167" s="40">
        <v>0</v>
      </c>
      <c r="CR167" s="41"/>
      <c r="CS167" s="40">
        <v>0</v>
      </c>
      <c r="CT167" s="41"/>
      <c r="CU167" s="40">
        <v>0</v>
      </c>
      <c r="CV167" s="41"/>
      <c r="CW167" s="40">
        <v>0</v>
      </c>
      <c r="CX167" s="41"/>
      <c r="CY167" s="40">
        <v>0</v>
      </c>
      <c r="CZ167" s="41"/>
    </row>
    <row r="168" spans="1:104" ht="18.75" x14ac:dyDescent="0.3">
      <c r="A168" s="35"/>
      <c r="B168" s="12"/>
      <c r="C168" s="12"/>
      <c r="D168" s="13"/>
      <c r="E168" s="5"/>
      <c r="F168" s="5"/>
      <c r="G168" s="33"/>
      <c r="H168" s="34"/>
      <c r="I168" s="1" t="s">
        <v>14</v>
      </c>
      <c r="J168" s="37">
        <v>0.21212121212121213</v>
      </c>
      <c r="K168" s="39"/>
      <c r="L168" s="38"/>
      <c r="M168" s="37">
        <v>0</v>
      </c>
      <c r="N168" s="39"/>
      <c r="O168" s="38"/>
      <c r="P168" s="37">
        <v>0.2857142857142857</v>
      </c>
      <c r="Q168" s="39"/>
      <c r="R168" s="38"/>
      <c r="S168" s="37">
        <v>0.41666666666666669</v>
      </c>
      <c r="T168" s="39"/>
      <c r="U168" s="38"/>
      <c r="V168" s="37" t="s">
        <v>15</v>
      </c>
      <c r="W168" s="39"/>
      <c r="X168" s="38"/>
      <c r="Y168" s="60" t="s">
        <v>15</v>
      </c>
      <c r="Z168" s="61"/>
      <c r="AA168" s="60">
        <v>0</v>
      </c>
      <c r="AB168" s="61"/>
      <c r="AC168" s="60">
        <v>0</v>
      </c>
      <c r="AD168" s="61"/>
      <c r="AE168" s="60">
        <v>0</v>
      </c>
      <c r="AF168" s="61"/>
      <c r="AG168" s="60" t="s">
        <v>15</v>
      </c>
      <c r="AH168" s="61"/>
      <c r="AI168" s="60" t="s">
        <v>15</v>
      </c>
      <c r="AJ168" s="61"/>
      <c r="AK168" s="60" t="s">
        <v>15</v>
      </c>
      <c r="AL168" s="61"/>
      <c r="AM168" s="60">
        <v>0</v>
      </c>
      <c r="AN168" s="61"/>
      <c r="AO168" s="60">
        <v>0</v>
      </c>
      <c r="AP168" s="61"/>
      <c r="AQ168" s="60">
        <v>0</v>
      </c>
      <c r="AR168" s="61"/>
      <c r="AS168" s="37" t="s">
        <v>15</v>
      </c>
      <c r="AT168" s="38"/>
      <c r="AU168" s="37">
        <v>0.33333333333333331</v>
      </c>
      <c r="AV168" s="38"/>
      <c r="AW168" s="37" t="s">
        <v>15</v>
      </c>
      <c r="AX168" s="38"/>
      <c r="AY168" s="37">
        <v>0</v>
      </c>
      <c r="AZ168" s="38"/>
      <c r="BA168" s="37" t="s">
        <v>15</v>
      </c>
      <c r="BB168" s="38"/>
      <c r="BC168" s="37" t="s">
        <v>15</v>
      </c>
      <c r="BD168" s="38"/>
      <c r="BE168" s="37" t="s">
        <v>15</v>
      </c>
      <c r="BF168" s="38"/>
      <c r="BG168" s="37">
        <v>0.66666666666666663</v>
      </c>
      <c r="BH168" s="38"/>
      <c r="BI168" s="37" t="s">
        <v>15</v>
      </c>
      <c r="BJ168" s="38"/>
      <c r="BK168" s="37">
        <v>0</v>
      </c>
      <c r="BL168" s="38"/>
      <c r="BM168" s="37" t="s">
        <v>15</v>
      </c>
      <c r="BN168" s="38"/>
      <c r="BO168" s="37">
        <v>0</v>
      </c>
      <c r="BP168" s="38"/>
      <c r="BQ168" s="37">
        <v>0</v>
      </c>
      <c r="BR168" s="38"/>
      <c r="BS168" s="37" t="s">
        <v>15</v>
      </c>
      <c r="BT168" s="38"/>
      <c r="BU168" s="37" t="s">
        <v>15</v>
      </c>
      <c r="BV168" s="38"/>
      <c r="BW168" s="37" t="s">
        <v>15</v>
      </c>
      <c r="BX168" s="38"/>
      <c r="BY168" s="37" t="s">
        <v>15</v>
      </c>
      <c r="BZ168" s="38"/>
      <c r="CA168" s="37">
        <v>1</v>
      </c>
      <c r="CB168" s="38"/>
      <c r="CC168" s="37">
        <v>0.3</v>
      </c>
      <c r="CD168" s="38"/>
      <c r="CE168" s="37" t="s">
        <v>15</v>
      </c>
      <c r="CF168" s="38"/>
      <c r="CG168" s="37" t="s">
        <v>15</v>
      </c>
      <c r="CH168" s="38"/>
      <c r="CI168" s="37" t="s">
        <v>15</v>
      </c>
      <c r="CJ168" s="38"/>
      <c r="CK168" s="37" t="s">
        <v>15</v>
      </c>
      <c r="CL168" s="38"/>
      <c r="CM168" s="37" t="s">
        <v>15</v>
      </c>
      <c r="CN168" s="38"/>
      <c r="CO168" s="37" t="s">
        <v>15</v>
      </c>
      <c r="CP168" s="38"/>
      <c r="CQ168" s="37" t="s">
        <v>15</v>
      </c>
      <c r="CR168" s="38"/>
      <c r="CS168" s="37" t="s">
        <v>15</v>
      </c>
      <c r="CT168" s="38"/>
      <c r="CU168" s="37" t="s">
        <v>15</v>
      </c>
      <c r="CV168" s="38"/>
      <c r="CW168" s="37" t="s">
        <v>15</v>
      </c>
      <c r="CX168" s="38"/>
      <c r="CY168" s="37" t="s">
        <v>15</v>
      </c>
      <c r="CZ168" s="38"/>
    </row>
    <row r="170" spans="1:104" ht="18.75" x14ac:dyDescent="0.3">
      <c r="A170" s="1" t="s">
        <v>0</v>
      </c>
      <c r="B170" s="1" t="s">
        <v>1</v>
      </c>
      <c r="C170" s="1" t="s">
        <v>2</v>
      </c>
      <c r="D170" s="1" t="s">
        <v>3</v>
      </c>
      <c r="H170" s="2"/>
      <c r="I170" s="1" t="s">
        <v>4</v>
      </c>
      <c r="J170" s="51">
        <v>144</v>
      </c>
      <c r="K170" s="52"/>
      <c r="L170" s="53"/>
      <c r="M170" s="51">
        <v>48</v>
      </c>
      <c r="N170" s="52"/>
      <c r="O170" s="53"/>
      <c r="P170" s="51">
        <v>20</v>
      </c>
      <c r="Q170" s="52"/>
      <c r="R170" s="53"/>
      <c r="S170" s="51">
        <v>76</v>
      </c>
      <c r="T170" s="52"/>
      <c r="U170" s="53"/>
      <c r="V170" s="51">
        <v>0</v>
      </c>
      <c r="W170" s="52"/>
      <c r="X170" s="53"/>
      <c r="Y170" s="54">
        <v>0</v>
      </c>
      <c r="Z170" s="55"/>
      <c r="AA170" s="54">
        <v>6</v>
      </c>
      <c r="AB170" s="55"/>
      <c r="AC170" s="54">
        <v>10</v>
      </c>
      <c r="AD170" s="55"/>
      <c r="AE170" s="54">
        <v>8</v>
      </c>
      <c r="AF170" s="55"/>
      <c r="AG170" s="54">
        <v>0</v>
      </c>
      <c r="AH170" s="55"/>
      <c r="AI170" s="54">
        <v>0</v>
      </c>
      <c r="AJ170" s="55"/>
      <c r="AK170" s="54">
        <v>0</v>
      </c>
      <c r="AL170" s="55"/>
      <c r="AM170" s="54">
        <v>6</v>
      </c>
      <c r="AN170" s="55"/>
      <c r="AO170" s="54">
        <v>10</v>
      </c>
      <c r="AP170" s="55"/>
      <c r="AQ170" s="54">
        <v>8</v>
      </c>
      <c r="AR170" s="55"/>
      <c r="AS170" s="46">
        <v>0</v>
      </c>
      <c r="AT170" s="47"/>
      <c r="AU170" s="46">
        <v>2</v>
      </c>
      <c r="AV170" s="47"/>
      <c r="AW170" s="46">
        <v>2</v>
      </c>
      <c r="AX170" s="47"/>
      <c r="AY170" s="46">
        <v>6</v>
      </c>
      <c r="AZ170" s="47"/>
      <c r="BA170" s="46">
        <v>0</v>
      </c>
      <c r="BB170" s="47"/>
      <c r="BC170" s="46">
        <v>0</v>
      </c>
      <c r="BD170" s="47"/>
      <c r="BE170" s="46">
        <v>0</v>
      </c>
      <c r="BF170" s="47"/>
      <c r="BG170" s="46">
        <v>2</v>
      </c>
      <c r="BH170" s="47"/>
      <c r="BI170" s="46">
        <v>2</v>
      </c>
      <c r="BJ170" s="47"/>
      <c r="BK170" s="46">
        <v>6</v>
      </c>
      <c r="BL170" s="47"/>
      <c r="BM170" s="46">
        <v>0</v>
      </c>
      <c r="BN170" s="47"/>
      <c r="BO170" s="46">
        <v>14</v>
      </c>
      <c r="BP170" s="47"/>
      <c r="BQ170" s="46">
        <v>16</v>
      </c>
      <c r="BR170" s="47"/>
      <c r="BS170" s="46">
        <v>8</v>
      </c>
      <c r="BT170" s="47"/>
      <c r="BU170" s="46">
        <v>0</v>
      </c>
      <c r="BV170" s="47"/>
      <c r="BW170" s="46">
        <v>0</v>
      </c>
      <c r="BX170" s="47"/>
      <c r="BY170" s="46">
        <v>0</v>
      </c>
      <c r="BZ170" s="47"/>
      <c r="CA170" s="46">
        <v>14</v>
      </c>
      <c r="CB170" s="47"/>
      <c r="CC170" s="46">
        <v>16</v>
      </c>
      <c r="CD170" s="47"/>
      <c r="CE170" s="46">
        <v>8</v>
      </c>
      <c r="CF170" s="47"/>
      <c r="CG170" s="46">
        <v>0</v>
      </c>
      <c r="CH170" s="47"/>
      <c r="CI170" s="46">
        <v>0</v>
      </c>
      <c r="CJ170" s="47"/>
      <c r="CK170" s="46">
        <v>0</v>
      </c>
      <c r="CL170" s="47"/>
      <c r="CM170" s="46">
        <v>0</v>
      </c>
      <c r="CN170" s="47"/>
      <c r="CO170" s="46">
        <v>0</v>
      </c>
      <c r="CP170" s="47"/>
      <c r="CQ170" s="46">
        <v>0</v>
      </c>
      <c r="CR170" s="47"/>
      <c r="CS170" s="46">
        <v>0</v>
      </c>
      <c r="CT170" s="47"/>
      <c r="CU170" s="46">
        <v>0</v>
      </c>
      <c r="CV170" s="47"/>
      <c r="CW170" s="46">
        <v>0</v>
      </c>
      <c r="CX170" s="47"/>
      <c r="CY170" s="46">
        <v>0</v>
      </c>
      <c r="CZ170" s="47"/>
    </row>
    <row r="171" spans="1:104" ht="18.75" x14ac:dyDescent="0.3">
      <c r="A171" s="17"/>
      <c r="B171" s="17"/>
      <c r="C171" s="17"/>
      <c r="D171" s="18"/>
      <c r="E171" s="19"/>
      <c r="F171" s="5" t="s">
        <v>37</v>
      </c>
      <c r="G171" s="21"/>
      <c r="H171" s="22"/>
      <c r="I171" s="14" t="s">
        <v>5</v>
      </c>
      <c r="J171" s="48">
        <v>100.08</v>
      </c>
      <c r="K171" s="49"/>
      <c r="L171" s="50"/>
      <c r="M171" s="48">
        <v>60.58</v>
      </c>
      <c r="N171" s="49"/>
      <c r="O171" s="50"/>
      <c r="P171" s="48">
        <v>18.420000000000002</v>
      </c>
      <c r="Q171" s="49"/>
      <c r="R171" s="50"/>
      <c r="S171" s="48">
        <v>21.080000000000002</v>
      </c>
      <c r="T171" s="49"/>
      <c r="U171" s="50"/>
      <c r="V171" s="48">
        <v>0</v>
      </c>
      <c r="W171" s="49"/>
      <c r="X171" s="50"/>
      <c r="Y171" s="62">
        <v>0</v>
      </c>
      <c r="Z171" s="63"/>
      <c r="AA171" s="62">
        <v>0</v>
      </c>
      <c r="AB171" s="63"/>
      <c r="AC171" s="62">
        <v>38.1</v>
      </c>
      <c r="AD171" s="63"/>
      <c r="AE171" s="62">
        <v>0</v>
      </c>
      <c r="AF171" s="63"/>
      <c r="AG171" s="62">
        <v>0</v>
      </c>
      <c r="AH171" s="63"/>
      <c r="AI171" s="62">
        <v>0</v>
      </c>
      <c r="AJ171" s="63"/>
      <c r="AK171" s="62">
        <v>0</v>
      </c>
      <c r="AL171" s="63"/>
      <c r="AM171" s="62">
        <v>5.56</v>
      </c>
      <c r="AN171" s="63"/>
      <c r="AO171" s="62">
        <v>16.920000000000002</v>
      </c>
      <c r="AP171" s="63"/>
      <c r="AQ171" s="62">
        <v>0</v>
      </c>
      <c r="AR171" s="63"/>
      <c r="AS171" s="48">
        <v>0</v>
      </c>
      <c r="AT171" s="50"/>
      <c r="AU171" s="48">
        <v>0</v>
      </c>
      <c r="AV171" s="50"/>
      <c r="AW171" s="48">
        <v>0</v>
      </c>
      <c r="AX171" s="50"/>
      <c r="AY171" s="48">
        <v>0</v>
      </c>
      <c r="AZ171" s="50"/>
      <c r="BA171" s="48">
        <v>0</v>
      </c>
      <c r="BB171" s="50"/>
      <c r="BC171" s="48">
        <v>0</v>
      </c>
      <c r="BD171" s="50"/>
      <c r="BE171" s="48">
        <v>0</v>
      </c>
      <c r="BF171" s="50"/>
      <c r="BG171" s="48">
        <v>10.3</v>
      </c>
      <c r="BH171" s="50"/>
      <c r="BI171" s="48">
        <v>0</v>
      </c>
      <c r="BJ171" s="50"/>
      <c r="BK171" s="48">
        <v>8.1199999999999992</v>
      </c>
      <c r="BL171" s="50"/>
      <c r="BM171" s="48">
        <v>0</v>
      </c>
      <c r="BN171" s="50"/>
      <c r="BO171" s="48">
        <v>0</v>
      </c>
      <c r="BP171" s="50"/>
      <c r="BQ171" s="48">
        <v>0</v>
      </c>
      <c r="BR171" s="50"/>
      <c r="BS171" s="48">
        <v>0</v>
      </c>
      <c r="BT171" s="50"/>
      <c r="BU171" s="48">
        <v>0</v>
      </c>
      <c r="BV171" s="50"/>
      <c r="BW171" s="48">
        <v>0</v>
      </c>
      <c r="BX171" s="50"/>
      <c r="BY171" s="48">
        <v>0</v>
      </c>
      <c r="BZ171" s="50"/>
      <c r="CA171" s="48">
        <v>13.34</v>
      </c>
      <c r="CB171" s="50"/>
      <c r="CC171" s="48">
        <v>7.74</v>
      </c>
      <c r="CD171" s="50"/>
      <c r="CE171" s="48">
        <v>0</v>
      </c>
      <c r="CF171" s="50"/>
      <c r="CG171" s="48">
        <v>0</v>
      </c>
      <c r="CH171" s="50"/>
      <c r="CI171" s="48">
        <v>0</v>
      </c>
      <c r="CJ171" s="50"/>
      <c r="CK171" s="48">
        <v>0</v>
      </c>
      <c r="CL171" s="50"/>
      <c r="CM171" s="48">
        <v>0</v>
      </c>
      <c r="CN171" s="50"/>
      <c r="CO171" s="48">
        <v>0</v>
      </c>
      <c r="CP171" s="50"/>
      <c r="CQ171" s="48">
        <v>0</v>
      </c>
      <c r="CR171" s="50"/>
      <c r="CS171" s="48">
        <v>0</v>
      </c>
      <c r="CT171" s="50"/>
      <c r="CU171" s="48">
        <v>0</v>
      </c>
      <c r="CV171" s="50"/>
      <c r="CW171" s="48">
        <v>0</v>
      </c>
      <c r="CX171" s="50"/>
      <c r="CY171" s="48">
        <v>0</v>
      </c>
      <c r="CZ171" s="50"/>
    </row>
    <row r="172" spans="1:104" ht="18.75" x14ac:dyDescent="0.3">
      <c r="A172" s="1" t="s">
        <v>6</v>
      </c>
      <c r="B172" s="1" t="s">
        <v>7</v>
      </c>
      <c r="C172" s="1" t="s">
        <v>8</v>
      </c>
      <c r="D172" s="1" t="s">
        <v>9</v>
      </c>
      <c r="E172" s="5"/>
      <c r="F172" s="5"/>
      <c r="G172" s="33"/>
      <c r="H172" s="34"/>
      <c r="I172" s="1" t="s">
        <v>10</v>
      </c>
      <c r="J172" s="43">
        <v>-43.92</v>
      </c>
      <c r="K172" s="45"/>
      <c r="L172" s="44"/>
      <c r="M172" s="43">
        <v>12.579999999999998</v>
      </c>
      <c r="N172" s="45"/>
      <c r="O172" s="44"/>
      <c r="P172" s="43">
        <v>-1.5799999999999983</v>
      </c>
      <c r="Q172" s="45"/>
      <c r="R172" s="44"/>
      <c r="S172" s="43">
        <v>-54.92</v>
      </c>
      <c r="T172" s="45"/>
      <c r="U172" s="44"/>
      <c r="V172" s="43">
        <v>0</v>
      </c>
      <c r="W172" s="45"/>
      <c r="X172" s="44"/>
      <c r="Y172" s="58">
        <v>0</v>
      </c>
      <c r="Z172" s="59"/>
      <c r="AA172" s="58">
        <v>-6</v>
      </c>
      <c r="AB172" s="59"/>
      <c r="AC172" s="58">
        <v>28.1</v>
      </c>
      <c r="AD172" s="59"/>
      <c r="AE172" s="58">
        <v>-8</v>
      </c>
      <c r="AF172" s="59"/>
      <c r="AG172" s="58">
        <v>0</v>
      </c>
      <c r="AH172" s="59"/>
      <c r="AI172" s="58">
        <v>0</v>
      </c>
      <c r="AJ172" s="59"/>
      <c r="AK172" s="58">
        <v>0</v>
      </c>
      <c r="AL172" s="59"/>
      <c r="AM172" s="58">
        <v>-0.44000000000000039</v>
      </c>
      <c r="AN172" s="59"/>
      <c r="AO172" s="58">
        <v>6.9200000000000017</v>
      </c>
      <c r="AP172" s="59"/>
      <c r="AQ172" s="58">
        <v>-8</v>
      </c>
      <c r="AR172" s="59"/>
      <c r="AS172" s="43">
        <v>0</v>
      </c>
      <c r="AT172" s="44"/>
      <c r="AU172" s="43">
        <v>-2</v>
      </c>
      <c r="AV172" s="44"/>
      <c r="AW172" s="43">
        <v>-2</v>
      </c>
      <c r="AX172" s="44"/>
      <c r="AY172" s="43">
        <v>-6</v>
      </c>
      <c r="AZ172" s="44"/>
      <c r="BA172" s="43">
        <v>0</v>
      </c>
      <c r="BB172" s="44"/>
      <c r="BC172" s="43">
        <v>0</v>
      </c>
      <c r="BD172" s="44"/>
      <c r="BE172" s="43">
        <v>0</v>
      </c>
      <c r="BF172" s="44"/>
      <c r="BG172" s="43">
        <v>8.3000000000000007</v>
      </c>
      <c r="BH172" s="44"/>
      <c r="BI172" s="43">
        <v>-2</v>
      </c>
      <c r="BJ172" s="44"/>
      <c r="BK172" s="43">
        <v>2.1199999999999992</v>
      </c>
      <c r="BL172" s="44"/>
      <c r="BM172" s="43">
        <v>0</v>
      </c>
      <c r="BN172" s="44"/>
      <c r="BO172" s="43">
        <v>-14</v>
      </c>
      <c r="BP172" s="44"/>
      <c r="BQ172" s="43">
        <v>-16</v>
      </c>
      <c r="BR172" s="44"/>
      <c r="BS172" s="43">
        <v>-8</v>
      </c>
      <c r="BT172" s="44"/>
      <c r="BU172" s="43">
        <v>0</v>
      </c>
      <c r="BV172" s="44"/>
      <c r="BW172" s="43">
        <v>0</v>
      </c>
      <c r="BX172" s="44"/>
      <c r="BY172" s="43">
        <v>0</v>
      </c>
      <c r="BZ172" s="44"/>
      <c r="CA172" s="43">
        <v>-0.66000000000000014</v>
      </c>
      <c r="CB172" s="44"/>
      <c r="CC172" s="43">
        <v>-8.26</v>
      </c>
      <c r="CD172" s="44"/>
      <c r="CE172" s="43">
        <v>-8</v>
      </c>
      <c r="CF172" s="44"/>
      <c r="CG172" s="43">
        <v>0</v>
      </c>
      <c r="CH172" s="44"/>
      <c r="CI172" s="43">
        <v>0</v>
      </c>
      <c r="CJ172" s="44"/>
      <c r="CK172" s="43">
        <v>0</v>
      </c>
      <c r="CL172" s="44"/>
      <c r="CM172" s="43">
        <v>0</v>
      </c>
      <c r="CN172" s="44"/>
      <c r="CO172" s="43">
        <v>0</v>
      </c>
      <c r="CP172" s="44"/>
      <c r="CQ172" s="43">
        <v>0</v>
      </c>
      <c r="CR172" s="44"/>
      <c r="CS172" s="43">
        <v>0</v>
      </c>
      <c r="CT172" s="44"/>
      <c r="CU172" s="43">
        <v>0</v>
      </c>
      <c r="CV172" s="44"/>
      <c r="CW172" s="43">
        <v>0</v>
      </c>
      <c r="CX172" s="44"/>
      <c r="CY172" s="43">
        <v>0</v>
      </c>
      <c r="CZ172" s="44"/>
    </row>
    <row r="173" spans="1:104" ht="18.75" x14ac:dyDescent="0.3">
      <c r="A173" s="35"/>
      <c r="B173" s="12"/>
      <c r="C173" s="12"/>
      <c r="D173" s="13"/>
      <c r="E173" s="5"/>
      <c r="F173" s="5"/>
      <c r="G173" s="33"/>
      <c r="H173" s="34"/>
      <c r="I173" s="1" t="s">
        <v>11</v>
      </c>
      <c r="J173" s="37">
        <v>-0.30499999999999999</v>
      </c>
      <c r="K173" s="39"/>
      <c r="L173" s="38"/>
      <c r="M173" s="37">
        <v>0.26208333333333328</v>
      </c>
      <c r="N173" s="39"/>
      <c r="O173" s="38"/>
      <c r="P173" s="37">
        <v>-7.8999999999999918E-2</v>
      </c>
      <c r="Q173" s="39"/>
      <c r="R173" s="38"/>
      <c r="S173" s="37">
        <v>-0.7226315789473684</v>
      </c>
      <c r="T173" s="39"/>
      <c r="U173" s="38"/>
      <c r="V173" s="37" t="s">
        <v>15</v>
      </c>
      <c r="W173" s="39"/>
      <c r="X173" s="38"/>
      <c r="Y173" s="60" t="s">
        <v>15</v>
      </c>
      <c r="Z173" s="61"/>
      <c r="AA173" s="60">
        <v>-1</v>
      </c>
      <c r="AB173" s="61"/>
      <c r="AC173" s="60">
        <v>2.81</v>
      </c>
      <c r="AD173" s="61"/>
      <c r="AE173" s="60">
        <v>-1</v>
      </c>
      <c r="AF173" s="61"/>
      <c r="AG173" s="60" t="s">
        <v>15</v>
      </c>
      <c r="AH173" s="61"/>
      <c r="AI173" s="60" t="s">
        <v>15</v>
      </c>
      <c r="AJ173" s="61"/>
      <c r="AK173" s="60" t="s">
        <v>15</v>
      </c>
      <c r="AL173" s="61"/>
      <c r="AM173" s="60">
        <v>-7.3333333333333403E-2</v>
      </c>
      <c r="AN173" s="61"/>
      <c r="AO173" s="60">
        <v>0.69200000000000017</v>
      </c>
      <c r="AP173" s="61"/>
      <c r="AQ173" s="60">
        <v>-1</v>
      </c>
      <c r="AR173" s="61"/>
      <c r="AS173" s="37" t="s">
        <v>15</v>
      </c>
      <c r="AT173" s="38"/>
      <c r="AU173" s="37">
        <v>-1</v>
      </c>
      <c r="AV173" s="38"/>
      <c r="AW173" s="37">
        <v>-1</v>
      </c>
      <c r="AX173" s="38"/>
      <c r="AY173" s="37">
        <v>-1</v>
      </c>
      <c r="AZ173" s="38"/>
      <c r="BA173" s="37" t="s">
        <v>15</v>
      </c>
      <c r="BB173" s="38"/>
      <c r="BC173" s="37" t="s">
        <v>15</v>
      </c>
      <c r="BD173" s="38"/>
      <c r="BE173" s="37" t="s">
        <v>15</v>
      </c>
      <c r="BF173" s="38"/>
      <c r="BG173" s="37">
        <v>4.1500000000000004</v>
      </c>
      <c r="BH173" s="38"/>
      <c r="BI173" s="37">
        <v>-1</v>
      </c>
      <c r="BJ173" s="38"/>
      <c r="BK173" s="37">
        <v>0.35333333333333322</v>
      </c>
      <c r="BL173" s="38"/>
      <c r="BM173" s="37" t="s">
        <v>15</v>
      </c>
      <c r="BN173" s="38"/>
      <c r="BO173" s="37">
        <v>-1</v>
      </c>
      <c r="BP173" s="38"/>
      <c r="BQ173" s="37">
        <v>-1</v>
      </c>
      <c r="BR173" s="38"/>
      <c r="BS173" s="37">
        <v>-1</v>
      </c>
      <c r="BT173" s="38"/>
      <c r="BU173" s="37" t="s">
        <v>15</v>
      </c>
      <c r="BV173" s="38"/>
      <c r="BW173" s="37" t="s">
        <v>15</v>
      </c>
      <c r="BX173" s="38"/>
      <c r="BY173" s="37" t="s">
        <v>15</v>
      </c>
      <c r="BZ173" s="38"/>
      <c r="CA173" s="37">
        <v>-4.7142857142857153E-2</v>
      </c>
      <c r="CB173" s="38"/>
      <c r="CC173" s="37">
        <v>-0.51624999999999999</v>
      </c>
      <c r="CD173" s="38"/>
      <c r="CE173" s="37">
        <v>-1</v>
      </c>
      <c r="CF173" s="38"/>
      <c r="CG173" s="37" t="s">
        <v>15</v>
      </c>
      <c r="CH173" s="38"/>
      <c r="CI173" s="37" t="s">
        <v>15</v>
      </c>
      <c r="CJ173" s="38"/>
      <c r="CK173" s="37" t="s">
        <v>15</v>
      </c>
      <c r="CL173" s="38"/>
      <c r="CM173" s="37" t="s">
        <v>15</v>
      </c>
      <c r="CN173" s="38"/>
      <c r="CO173" s="37" t="s">
        <v>15</v>
      </c>
      <c r="CP173" s="38"/>
      <c r="CQ173" s="37" t="s">
        <v>15</v>
      </c>
      <c r="CR173" s="38"/>
      <c r="CS173" s="37" t="s">
        <v>15</v>
      </c>
      <c r="CT173" s="38"/>
      <c r="CU173" s="37" t="s">
        <v>15</v>
      </c>
      <c r="CV173" s="38"/>
      <c r="CW173" s="37" t="s">
        <v>15</v>
      </c>
      <c r="CX173" s="38"/>
      <c r="CY173" s="37" t="s">
        <v>15</v>
      </c>
      <c r="CZ173" s="38"/>
    </row>
    <row r="174" spans="1:104" ht="18.75" x14ac:dyDescent="0.3">
      <c r="A174" s="35"/>
      <c r="B174" s="12"/>
      <c r="C174" s="12"/>
      <c r="D174" s="13"/>
      <c r="E174" s="5"/>
      <c r="F174" s="5"/>
      <c r="G174" s="33"/>
      <c r="H174" s="34"/>
      <c r="I174" s="1" t="s">
        <v>12</v>
      </c>
      <c r="J174" s="40">
        <v>36</v>
      </c>
      <c r="K174" s="42"/>
      <c r="L174" s="41"/>
      <c r="M174" s="40">
        <v>12</v>
      </c>
      <c r="N174" s="42"/>
      <c r="O174" s="41"/>
      <c r="P174" s="40">
        <v>5</v>
      </c>
      <c r="Q174" s="42"/>
      <c r="R174" s="41"/>
      <c r="S174" s="40">
        <v>19</v>
      </c>
      <c r="T174" s="42"/>
      <c r="U174" s="41"/>
      <c r="V174" s="40">
        <v>0</v>
      </c>
      <c r="W174" s="42"/>
      <c r="X174" s="41"/>
      <c r="Y174" s="56">
        <v>0</v>
      </c>
      <c r="Z174" s="57"/>
      <c r="AA174" s="56">
        <v>3</v>
      </c>
      <c r="AB174" s="57"/>
      <c r="AC174" s="56">
        <v>5</v>
      </c>
      <c r="AD174" s="57"/>
      <c r="AE174" s="56">
        <v>4</v>
      </c>
      <c r="AF174" s="57"/>
      <c r="AG174" s="56">
        <v>0</v>
      </c>
      <c r="AH174" s="57"/>
      <c r="AI174" s="56">
        <v>0</v>
      </c>
      <c r="AJ174" s="57"/>
      <c r="AK174" s="56">
        <v>0</v>
      </c>
      <c r="AL174" s="57"/>
      <c r="AM174" s="56">
        <v>3</v>
      </c>
      <c r="AN174" s="57"/>
      <c r="AO174" s="56">
        <v>5</v>
      </c>
      <c r="AP174" s="57"/>
      <c r="AQ174" s="56">
        <v>4</v>
      </c>
      <c r="AR174" s="57"/>
      <c r="AS174" s="40">
        <v>0</v>
      </c>
      <c r="AT174" s="41"/>
      <c r="AU174" s="40">
        <v>1</v>
      </c>
      <c r="AV174" s="41"/>
      <c r="AW174" s="40">
        <v>1</v>
      </c>
      <c r="AX174" s="41"/>
      <c r="AY174" s="40">
        <v>3</v>
      </c>
      <c r="AZ174" s="41"/>
      <c r="BA174" s="40">
        <v>0</v>
      </c>
      <c r="BB174" s="41"/>
      <c r="BC174" s="40">
        <v>0</v>
      </c>
      <c r="BD174" s="41"/>
      <c r="BE174" s="40">
        <v>0</v>
      </c>
      <c r="BF174" s="41"/>
      <c r="BG174" s="40">
        <v>1</v>
      </c>
      <c r="BH174" s="41"/>
      <c r="BI174" s="40">
        <v>1</v>
      </c>
      <c r="BJ174" s="41"/>
      <c r="BK174" s="40">
        <v>3</v>
      </c>
      <c r="BL174" s="41"/>
      <c r="BM174" s="40">
        <v>0</v>
      </c>
      <c r="BN174" s="41"/>
      <c r="BO174" s="40">
        <v>7</v>
      </c>
      <c r="BP174" s="41"/>
      <c r="BQ174" s="40">
        <v>8</v>
      </c>
      <c r="BR174" s="41"/>
      <c r="BS174" s="40">
        <v>4</v>
      </c>
      <c r="BT174" s="41"/>
      <c r="BU174" s="40">
        <v>0</v>
      </c>
      <c r="BV174" s="41"/>
      <c r="BW174" s="40">
        <v>0</v>
      </c>
      <c r="BX174" s="41"/>
      <c r="BY174" s="40">
        <v>0</v>
      </c>
      <c r="BZ174" s="41"/>
      <c r="CA174" s="40">
        <v>7</v>
      </c>
      <c r="CB174" s="41"/>
      <c r="CC174" s="40">
        <v>8</v>
      </c>
      <c r="CD174" s="41"/>
      <c r="CE174" s="40">
        <v>4</v>
      </c>
      <c r="CF174" s="41"/>
      <c r="CG174" s="40">
        <v>0</v>
      </c>
      <c r="CH174" s="41"/>
      <c r="CI174" s="40">
        <v>0</v>
      </c>
      <c r="CJ174" s="41"/>
      <c r="CK174" s="40">
        <v>0</v>
      </c>
      <c r="CL174" s="41"/>
      <c r="CM174" s="40">
        <v>0</v>
      </c>
      <c r="CN174" s="41"/>
      <c r="CO174" s="40">
        <v>0</v>
      </c>
      <c r="CP174" s="41"/>
      <c r="CQ174" s="40">
        <v>0</v>
      </c>
      <c r="CR174" s="41"/>
      <c r="CS174" s="40">
        <v>0</v>
      </c>
      <c r="CT174" s="41"/>
      <c r="CU174" s="40">
        <v>0</v>
      </c>
      <c r="CV174" s="41"/>
      <c r="CW174" s="40">
        <v>0</v>
      </c>
      <c r="CX174" s="41"/>
      <c r="CY174" s="40">
        <v>0</v>
      </c>
      <c r="CZ174" s="41"/>
    </row>
    <row r="175" spans="1:104" ht="18.75" x14ac:dyDescent="0.3">
      <c r="A175" s="35"/>
      <c r="B175" s="12"/>
      <c r="C175" s="12"/>
      <c r="D175" s="13"/>
      <c r="E175" s="5"/>
      <c r="F175" s="5"/>
      <c r="G175" s="33"/>
      <c r="H175" s="34"/>
      <c r="I175" s="1" t="s">
        <v>13</v>
      </c>
      <c r="J175" s="40">
        <v>9</v>
      </c>
      <c r="K175" s="42"/>
      <c r="L175" s="41"/>
      <c r="M175" s="40">
        <v>3</v>
      </c>
      <c r="N175" s="42"/>
      <c r="O175" s="41"/>
      <c r="P175" s="40">
        <v>2</v>
      </c>
      <c r="Q175" s="42"/>
      <c r="R175" s="41"/>
      <c r="S175" s="40">
        <v>4</v>
      </c>
      <c r="T175" s="42"/>
      <c r="U175" s="41"/>
      <c r="V175" s="40">
        <v>0</v>
      </c>
      <c r="W175" s="42"/>
      <c r="X175" s="41"/>
      <c r="Y175" s="56">
        <v>0</v>
      </c>
      <c r="Z175" s="57"/>
      <c r="AA175" s="56">
        <v>0</v>
      </c>
      <c r="AB175" s="57"/>
      <c r="AC175" s="56">
        <v>1</v>
      </c>
      <c r="AD175" s="57"/>
      <c r="AE175" s="56">
        <v>0</v>
      </c>
      <c r="AF175" s="57"/>
      <c r="AG175" s="56">
        <v>0</v>
      </c>
      <c r="AH175" s="57"/>
      <c r="AI175" s="56">
        <v>0</v>
      </c>
      <c r="AJ175" s="57"/>
      <c r="AK175" s="56">
        <v>0</v>
      </c>
      <c r="AL175" s="57"/>
      <c r="AM175" s="56">
        <v>1</v>
      </c>
      <c r="AN175" s="57"/>
      <c r="AO175" s="56">
        <v>2</v>
      </c>
      <c r="AP175" s="57"/>
      <c r="AQ175" s="56">
        <v>0</v>
      </c>
      <c r="AR175" s="57"/>
      <c r="AS175" s="40">
        <v>0</v>
      </c>
      <c r="AT175" s="41"/>
      <c r="AU175" s="40">
        <v>0</v>
      </c>
      <c r="AV175" s="41"/>
      <c r="AW175" s="40">
        <v>0</v>
      </c>
      <c r="AX175" s="41"/>
      <c r="AY175" s="40">
        <v>0</v>
      </c>
      <c r="AZ175" s="41"/>
      <c r="BA175" s="40">
        <v>0</v>
      </c>
      <c r="BB175" s="41"/>
      <c r="BC175" s="40">
        <v>0</v>
      </c>
      <c r="BD175" s="41"/>
      <c r="BE175" s="40">
        <v>0</v>
      </c>
      <c r="BF175" s="41"/>
      <c r="BG175" s="40">
        <v>1</v>
      </c>
      <c r="BH175" s="41"/>
      <c r="BI175" s="40">
        <v>0</v>
      </c>
      <c r="BJ175" s="41"/>
      <c r="BK175" s="40">
        <v>1</v>
      </c>
      <c r="BL175" s="41"/>
      <c r="BM175" s="40">
        <v>0</v>
      </c>
      <c r="BN175" s="41"/>
      <c r="BO175" s="40">
        <v>0</v>
      </c>
      <c r="BP175" s="41"/>
      <c r="BQ175" s="40">
        <v>0</v>
      </c>
      <c r="BR175" s="41"/>
      <c r="BS175" s="40">
        <v>0</v>
      </c>
      <c r="BT175" s="41"/>
      <c r="BU175" s="40">
        <v>0</v>
      </c>
      <c r="BV175" s="41"/>
      <c r="BW175" s="40">
        <v>0</v>
      </c>
      <c r="BX175" s="41"/>
      <c r="BY175" s="40">
        <v>0</v>
      </c>
      <c r="BZ175" s="41"/>
      <c r="CA175" s="40">
        <v>3</v>
      </c>
      <c r="CB175" s="41"/>
      <c r="CC175" s="40">
        <v>1</v>
      </c>
      <c r="CD175" s="41"/>
      <c r="CE175" s="40">
        <v>0</v>
      </c>
      <c r="CF175" s="41"/>
      <c r="CG175" s="40">
        <v>0</v>
      </c>
      <c r="CH175" s="41"/>
      <c r="CI175" s="40">
        <v>0</v>
      </c>
      <c r="CJ175" s="41"/>
      <c r="CK175" s="40">
        <v>0</v>
      </c>
      <c r="CL175" s="41"/>
      <c r="CM175" s="40">
        <v>0</v>
      </c>
      <c r="CN175" s="41"/>
      <c r="CO175" s="40">
        <v>0</v>
      </c>
      <c r="CP175" s="41"/>
      <c r="CQ175" s="40">
        <v>0</v>
      </c>
      <c r="CR175" s="41"/>
      <c r="CS175" s="40">
        <v>0</v>
      </c>
      <c r="CT175" s="41"/>
      <c r="CU175" s="40">
        <v>0</v>
      </c>
      <c r="CV175" s="41"/>
      <c r="CW175" s="40">
        <v>0</v>
      </c>
      <c r="CX175" s="41"/>
      <c r="CY175" s="40">
        <v>0</v>
      </c>
      <c r="CZ175" s="41"/>
    </row>
    <row r="176" spans="1:104" ht="18.75" x14ac:dyDescent="0.3">
      <c r="A176" s="35"/>
      <c r="B176" s="12"/>
      <c r="C176" s="12"/>
      <c r="D176" s="13"/>
      <c r="E176" s="5"/>
      <c r="F176" s="5"/>
      <c r="G176" s="33"/>
      <c r="H176" s="34"/>
      <c r="I176" s="1" t="s">
        <v>14</v>
      </c>
      <c r="J176" s="37">
        <v>0.25</v>
      </c>
      <c r="K176" s="39"/>
      <c r="L176" s="38"/>
      <c r="M176" s="37">
        <v>0.25</v>
      </c>
      <c r="N176" s="39"/>
      <c r="O176" s="38"/>
      <c r="P176" s="37">
        <v>0.4</v>
      </c>
      <c r="Q176" s="39"/>
      <c r="R176" s="38"/>
      <c r="S176" s="37">
        <v>0.21052631578947367</v>
      </c>
      <c r="T176" s="39"/>
      <c r="U176" s="38"/>
      <c r="V176" s="37" t="s">
        <v>15</v>
      </c>
      <c r="W176" s="39"/>
      <c r="X176" s="38"/>
      <c r="Y176" s="60" t="s">
        <v>15</v>
      </c>
      <c r="Z176" s="61"/>
      <c r="AA176" s="60">
        <v>0</v>
      </c>
      <c r="AB176" s="61"/>
      <c r="AC176" s="60">
        <v>0.2</v>
      </c>
      <c r="AD176" s="61"/>
      <c r="AE176" s="60">
        <v>0</v>
      </c>
      <c r="AF176" s="61"/>
      <c r="AG176" s="60" t="s">
        <v>15</v>
      </c>
      <c r="AH176" s="61"/>
      <c r="AI176" s="60" t="s">
        <v>15</v>
      </c>
      <c r="AJ176" s="61"/>
      <c r="AK176" s="60" t="s">
        <v>15</v>
      </c>
      <c r="AL176" s="61"/>
      <c r="AM176" s="60">
        <v>0.33333333333333331</v>
      </c>
      <c r="AN176" s="61"/>
      <c r="AO176" s="60">
        <v>0.4</v>
      </c>
      <c r="AP176" s="61"/>
      <c r="AQ176" s="60">
        <v>0</v>
      </c>
      <c r="AR176" s="61"/>
      <c r="AS176" s="37" t="s">
        <v>15</v>
      </c>
      <c r="AT176" s="38"/>
      <c r="AU176" s="37">
        <v>0</v>
      </c>
      <c r="AV176" s="38"/>
      <c r="AW176" s="37">
        <v>0</v>
      </c>
      <c r="AX176" s="38"/>
      <c r="AY176" s="37">
        <v>0</v>
      </c>
      <c r="AZ176" s="38"/>
      <c r="BA176" s="37" t="s">
        <v>15</v>
      </c>
      <c r="BB176" s="38"/>
      <c r="BC176" s="37" t="s">
        <v>15</v>
      </c>
      <c r="BD176" s="38"/>
      <c r="BE176" s="37" t="s">
        <v>15</v>
      </c>
      <c r="BF176" s="38"/>
      <c r="BG176" s="37">
        <v>1</v>
      </c>
      <c r="BH176" s="38"/>
      <c r="BI176" s="37">
        <v>0</v>
      </c>
      <c r="BJ176" s="38"/>
      <c r="BK176" s="37">
        <v>0.33333333333333331</v>
      </c>
      <c r="BL176" s="38"/>
      <c r="BM176" s="37" t="s">
        <v>15</v>
      </c>
      <c r="BN176" s="38"/>
      <c r="BO176" s="37">
        <v>0</v>
      </c>
      <c r="BP176" s="38"/>
      <c r="BQ176" s="37">
        <v>0</v>
      </c>
      <c r="BR176" s="38"/>
      <c r="BS176" s="37">
        <v>0</v>
      </c>
      <c r="BT176" s="38"/>
      <c r="BU176" s="37" t="s">
        <v>15</v>
      </c>
      <c r="BV176" s="38"/>
      <c r="BW176" s="37" t="s">
        <v>15</v>
      </c>
      <c r="BX176" s="38"/>
      <c r="BY176" s="37" t="s">
        <v>15</v>
      </c>
      <c r="BZ176" s="38"/>
      <c r="CA176" s="37">
        <v>0.42857142857142855</v>
      </c>
      <c r="CB176" s="38"/>
      <c r="CC176" s="37">
        <v>0.125</v>
      </c>
      <c r="CD176" s="38"/>
      <c r="CE176" s="37">
        <v>0</v>
      </c>
      <c r="CF176" s="38"/>
      <c r="CG176" s="37" t="s">
        <v>15</v>
      </c>
      <c r="CH176" s="38"/>
      <c r="CI176" s="37" t="s">
        <v>15</v>
      </c>
      <c r="CJ176" s="38"/>
      <c r="CK176" s="37" t="s">
        <v>15</v>
      </c>
      <c r="CL176" s="38"/>
      <c r="CM176" s="37" t="s">
        <v>15</v>
      </c>
      <c r="CN176" s="38"/>
      <c r="CO176" s="37" t="s">
        <v>15</v>
      </c>
      <c r="CP176" s="38"/>
      <c r="CQ176" s="37" t="s">
        <v>15</v>
      </c>
      <c r="CR176" s="38"/>
      <c r="CS176" s="37" t="s">
        <v>15</v>
      </c>
      <c r="CT176" s="38"/>
      <c r="CU176" s="37" t="s">
        <v>15</v>
      </c>
      <c r="CV176" s="38"/>
      <c r="CW176" s="37" t="s">
        <v>15</v>
      </c>
      <c r="CX176" s="38"/>
      <c r="CY176" s="37" t="s">
        <v>15</v>
      </c>
      <c r="CZ176" s="38"/>
    </row>
    <row r="178" spans="1:104" ht="18.75" x14ac:dyDescent="0.3">
      <c r="A178" s="1" t="s">
        <v>0</v>
      </c>
      <c r="B178" s="1" t="s">
        <v>1</v>
      </c>
      <c r="C178" s="1" t="s">
        <v>2</v>
      </c>
      <c r="D178" s="1" t="s">
        <v>3</v>
      </c>
      <c r="H178" s="2"/>
      <c r="I178" s="1" t="s">
        <v>4</v>
      </c>
      <c r="J178" s="51">
        <v>120</v>
      </c>
      <c r="K178" s="52"/>
      <c r="L178" s="53"/>
      <c r="M178" s="51">
        <v>32</v>
      </c>
      <c r="N178" s="52"/>
      <c r="O178" s="53"/>
      <c r="P178" s="51">
        <v>40</v>
      </c>
      <c r="Q178" s="52"/>
      <c r="R178" s="53"/>
      <c r="S178" s="51">
        <v>48</v>
      </c>
      <c r="T178" s="52"/>
      <c r="U178" s="53"/>
      <c r="V178" s="51">
        <v>0</v>
      </c>
      <c r="W178" s="52"/>
      <c r="X178" s="53"/>
      <c r="Y178" s="54">
        <v>0</v>
      </c>
      <c r="Z178" s="55"/>
      <c r="AA178" s="54">
        <v>4</v>
      </c>
      <c r="AB178" s="55"/>
      <c r="AC178" s="54">
        <v>8</v>
      </c>
      <c r="AD178" s="55"/>
      <c r="AE178" s="54">
        <v>4</v>
      </c>
      <c r="AF178" s="55"/>
      <c r="AG178" s="54">
        <v>0</v>
      </c>
      <c r="AH178" s="55"/>
      <c r="AI178" s="54">
        <v>0</v>
      </c>
      <c r="AJ178" s="55"/>
      <c r="AK178" s="54">
        <v>0</v>
      </c>
      <c r="AL178" s="55"/>
      <c r="AM178" s="54">
        <v>4</v>
      </c>
      <c r="AN178" s="55"/>
      <c r="AO178" s="54">
        <v>8</v>
      </c>
      <c r="AP178" s="55"/>
      <c r="AQ178" s="54">
        <v>4</v>
      </c>
      <c r="AR178" s="55"/>
      <c r="AS178" s="46">
        <v>0</v>
      </c>
      <c r="AT178" s="47"/>
      <c r="AU178" s="46">
        <v>8</v>
      </c>
      <c r="AV178" s="47"/>
      <c r="AW178" s="46">
        <v>10</v>
      </c>
      <c r="AX178" s="47"/>
      <c r="AY178" s="46">
        <v>2</v>
      </c>
      <c r="AZ178" s="47"/>
      <c r="BA178" s="46">
        <v>0</v>
      </c>
      <c r="BB178" s="47"/>
      <c r="BC178" s="46">
        <v>0</v>
      </c>
      <c r="BD178" s="47"/>
      <c r="BE178" s="46">
        <v>0</v>
      </c>
      <c r="BF178" s="47"/>
      <c r="BG178" s="46">
        <v>8</v>
      </c>
      <c r="BH178" s="47"/>
      <c r="BI178" s="46">
        <v>10</v>
      </c>
      <c r="BJ178" s="47"/>
      <c r="BK178" s="46">
        <v>2</v>
      </c>
      <c r="BL178" s="47"/>
      <c r="BM178" s="46">
        <v>0</v>
      </c>
      <c r="BN178" s="47"/>
      <c r="BO178" s="46">
        <v>16</v>
      </c>
      <c r="BP178" s="47"/>
      <c r="BQ178" s="46">
        <v>6</v>
      </c>
      <c r="BR178" s="47"/>
      <c r="BS178" s="46">
        <v>2</v>
      </c>
      <c r="BT178" s="47"/>
      <c r="BU178" s="46">
        <v>0</v>
      </c>
      <c r="BV178" s="47"/>
      <c r="BW178" s="46">
        <v>0</v>
      </c>
      <c r="BX178" s="47"/>
      <c r="BY178" s="46">
        <v>0</v>
      </c>
      <c r="BZ178" s="47"/>
      <c r="CA178" s="46">
        <v>16</v>
      </c>
      <c r="CB178" s="47"/>
      <c r="CC178" s="46">
        <v>6</v>
      </c>
      <c r="CD178" s="47"/>
      <c r="CE178" s="46">
        <v>2</v>
      </c>
      <c r="CF178" s="47"/>
      <c r="CG178" s="46">
        <v>0</v>
      </c>
      <c r="CH178" s="47"/>
      <c r="CI178" s="46">
        <v>0</v>
      </c>
      <c r="CJ178" s="47"/>
      <c r="CK178" s="46">
        <v>0</v>
      </c>
      <c r="CL178" s="47"/>
      <c r="CM178" s="46">
        <v>0</v>
      </c>
      <c r="CN178" s="47"/>
      <c r="CO178" s="46">
        <v>0</v>
      </c>
      <c r="CP178" s="47"/>
      <c r="CQ178" s="46">
        <v>0</v>
      </c>
      <c r="CR178" s="47"/>
      <c r="CS178" s="46">
        <v>0</v>
      </c>
      <c r="CT178" s="47"/>
      <c r="CU178" s="46">
        <v>0</v>
      </c>
      <c r="CV178" s="47"/>
      <c r="CW178" s="46">
        <v>0</v>
      </c>
      <c r="CX178" s="47"/>
      <c r="CY178" s="46">
        <v>0</v>
      </c>
      <c r="CZ178" s="47"/>
    </row>
    <row r="179" spans="1:104" ht="18.75" x14ac:dyDescent="0.3">
      <c r="A179" s="17"/>
      <c r="B179" s="17"/>
      <c r="C179" s="17"/>
      <c r="D179" s="18"/>
      <c r="E179" s="19"/>
      <c r="F179" s="5" t="s">
        <v>38</v>
      </c>
      <c r="G179" s="21"/>
      <c r="H179" s="22"/>
      <c r="I179" s="14" t="s">
        <v>5</v>
      </c>
      <c r="J179" s="48">
        <v>95.160000000000011</v>
      </c>
      <c r="K179" s="49"/>
      <c r="L179" s="50"/>
      <c r="M179" s="48">
        <v>16.12</v>
      </c>
      <c r="N179" s="49"/>
      <c r="O179" s="50"/>
      <c r="P179" s="48">
        <v>34.300000000000004</v>
      </c>
      <c r="Q179" s="49"/>
      <c r="R179" s="50"/>
      <c r="S179" s="48">
        <v>44.739999999999995</v>
      </c>
      <c r="T179" s="49"/>
      <c r="U179" s="50"/>
      <c r="V179" s="48">
        <v>0</v>
      </c>
      <c r="W179" s="49"/>
      <c r="X179" s="50"/>
      <c r="Y179" s="62">
        <v>0</v>
      </c>
      <c r="Z179" s="63"/>
      <c r="AA179" s="62">
        <v>0</v>
      </c>
      <c r="AB179" s="63"/>
      <c r="AC179" s="62">
        <v>0</v>
      </c>
      <c r="AD179" s="63"/>
      <c r="AE179" s="62">
        <v>0</v>
      </c>
      <c r="AF179" s="63"/>
      <c r="AG179" s="62">
        <v>0</v>
      </c>
      <c r="AH179" s="63"/>
      <c r="AI179" s="62">
        <v>0</v>
      </c>
      <c r="AJ179" s="63"/>
      <c r="AK179" s="62">
        <v>0</v>
      </c>
      <c r="AL179" s="63"/>
      <c r="AM179" s="62">
        <v>6.4</v>
      </c>
      <c r="AN179" s="63"/>
      <c r="AO179" s="62">
        <v>0</v>
      </c>
      <c r="AP179" s="63"/>
      <c r="AQ179" s="62">
        <v>9.7200000000000006</v>
      </c>
      <c r="AR179" s="63"/>
      <c r="AS179" s="48">
        <v>0</v>
      </c>
      <c r="AT179" s="50"/>
      <c r="AU179" s="48">
        <v>11.42</v>
      </c>
      <c r="AV179" s="50"/>
      <c r="AW179" s="48">
        <v>0</v>
      </c>
      <c r="AX179" s="50"/>
      <c r="AY179" s="48">
        <v>0</v>
      </c>
      <c r="AZ179" s="50"/>
      <c r="BA179" s="48">
        <v>0</v>
      </c>
      <c r="BB179" s="50"/>
      <c r="BC179" s="48">
        <v>0</v>
      </c>
      <c r="BD179" s="50"/>
      <c r="BE179" s="48">
        <v>0</v>
      </c>
      <c r="BF179" s="50"/>
      <c r="BG179" s="48">
        <v>14.82</v>
      </c>
      <c r="BH179" s="50"/>
      <c r="BI179" s="48">
        <v>8.06</v>
      </c>
      <c r="BJ179" s="50"/>
      <c r="BK179" s="48">
        <v>0</v>
      </c>
      <c r="BL179" s="50"/>
      <c r="BM179" s="48">
        <v>0</v>
      </c>
      <c r="BN179" s="50"/>
      <c r="BO179" s="48">
        <v>10.06</v>
      </c>
      <c r="BP179" s="50"/>
      <c r="BQ179" s="48">
        <v>0</v>
      </c>
      <c r="BR179" s="50"/>
      <c r="BS179" s="48">
        <v>0</v>
      </c>
      <c r="BT179" s="50"/>
      <c r="BU179" s="48">
        <v>0</v>
      </c>
      <c r="BV179" s="50"/>
      <c r="BW179" s="48">
        <v>0</v>
      </c>
      <c r="BX179" s="50"/>
      <c r="BY179" s="48">
        <v>0</v>
      </c>
      <c r="BZ179" s="50"/>
      <c r="CA179" s="48">
        <v>34.68</v>
      </c>
      <c r="CB179" s="50"/>
      <c r="CC179" s="48">
        <v>0</v>
      </c>
      <c r="CD179" s="50"/>
      <c r="CE179" s="48">
        <v>0</v>
      </c>
      <c r="CF179" s="50"/>
      <c r="CG179" s="48">
        <v>0</v>
      </c>
      <c r="CH179" s="50"/>
      <c r="CI179" s="48">
        <v>0</v>
      </c>
      <c r="CJ179" s="50"/>
      <c r="CK179" s="48">
        <v>0</v>
      </c>
      <c r="CL179" s="50"/>
      <c r="CM179" s="48">
        <v>0</v>
      </c>
      <c r="CN179" s="50"/>
      <c r="CO179" s="48">
        <v>0</v>
      </c>
      <c r="CP179" s="50"/>
      <c r="CQ179" s="48">
        <v>0</v>
      </c>
      <c r="CR179" s="50"/>
      <c r="CS179" s="48">
        <v>0</v>
      </c>
      <c r="CT179" s="50"/>
      <c r="CU179" s="48">
        <v>0</v>
      </c>
      <c r="CV179" s="50"/>
      <c r="CW179" s="48">
        <v>0</v>
      </c>
      <c r="CX179" s="50"/>
      <c r="CY179" s="48">
        <v>0</v>
      </c>
      <c r="CZ179" s="50"/>
    </row>
    <row r="180" spans="1:104" ht="18.75" x14ac:dyDescent="0.3">
      <c r="A180" s="1" t="s">
        <v>6</v>
      </c>
      <c r="B180" s="1" t="s">
        <v>7</v>
      </c>
      <c r="C180" s="1" t="s">
        <v>8</v>
      </c>
      <c r="D180" s="1" t="s">
        <v>9</v>
      </c>
      <c r="E180" s="5"/>
      <c r="F180" s="5"/>
      <c r="G180" s="33"/>
      <c r="H180" s="34"/>
      <c r="I180" s="1" t="s">
        <v>10</v>
      </c>
      <c r="J180" s="43">
        <v>-24.839999999999989</v>
      </c>
      <c r="K180" s="45"/>
      <c r="L180" s="44"/>
      <c r="M180" s="43">
        <v>-15.879999999999999</v>
      </c>
      <c r="N180" s="45"/>
      <c r="O180" s="44"/>
      <c r="P180" s="43">
        <v>-5.6999999999999957</v>
      </c>
      <c r="Q180" s="45"/>
      <c r="R180" s="44"/>
      <c r="S180" s="43">
        <v>-3.2600000000000051</v>
      </c>
      <c r="T180" s="45"/>
      <c r="U180" s="44"/>
      <c r="V180" s="43">
        <v>0</v>
      </c>
      <c r="W180" s="45"/>
      <c r="X180" s="44"/>
      <c r="Y180" s="58">
        <v>0</v>
      </c>
      <c r="Z180" s="59"/>
      <c r="AA180" s="58">
        <v>-4</v>
      </c>
      <c r="AB180" s="59"/>
      <c r="AC180" s="58">
        <v>-8</v>
      </c>
      <c r="AD180" s="59"/>
      <c r="AE180" s="58">
        <v>-4</v>
      </c>
      <c r="AF180" s="59"/>
      <c r="AG180" s="58">
        <v>0</v>
      </c>
      <c r="AH180" s="59"/>
      <c r="AI180" s="58">
        <v>0</v>
      </c>
      <c r="AJ180" s="59"/>
      <c r="AK180" s="58">
        <v>0</v>
      </c>
      <c r="AL180" s="59"/>
      <c r="AM180" s="58">
        <v>2.4000000000000004</v>
      </c>
      <c r="AN180" s="59"/>
      <c r="AO180" s="58">
        <v>-8</v>
      </c>
      <c r="AP180" s="59"/>
      <c r="AQ180" s="58">
        <v>5.7200000000000006</v>
      </c>
      <c r="AR180" s="59"/>
      <c r="AS180" s="43">
        <v>0</v>
      </c>
      <c r="AT180" s="44"/>
      <c r="AU180" s="43">
        <v>3.42</v>
      </c>
      <c r="AV180" s="44"/>
      <c r="AW180" s="43">
        <v>-10</v>
      </c>
      <c r="AX180" s="44"/>
      <c r="AY180" s="43">
        <v>-2</v>
      </c>
      <c r="AZ180" s="44"/>
      <c r="BA180" s="43">
        <v>0</v>
      </c>
      <c r="BB180" s="44"/>
      <c r="BC180" s="43">
        <v>0</v>
      </c>
      <c r="BD180" s="44"/>
      <c r="BE180" s="43">
        <v>0</v>
      </c>
      <c r="BF180" s="44"/>
      <c r="BG180" s="43">
        <v>6.82</v>
      </c>
      <c r="BH180" s="44"/>
      <c r="BI180" s="43">
        <v>-1.9399999999999995</v>
      </c>
      <c r="BJ180" s="44"/>
      <c r="BK180" s="43">
        <v>-2</v>
      </c>
      <c r="BL180" s="44"/>
      <c r="BM180" s="43">
        <v>0</v>
      </c>
      <c r="BN180" s="44"/>
      <c r="BO180" s="43">
        <v>-5.9399999999999995</v>
      </c>
      <c r="BP180" s="44"/>
      <c r="BQ180" s="43">
        <v>-6</v>
      </c>
      <c r="BR180" s="44"/>
      <c r="BS180" s="43">
        <v>-2</v>
      </c>
      <c r="BT180" s="44"/>
      <c r="BU180" s="43">
        <v>0</v>
      </c>
      <c r="BV180" s="44"/>
      <c r="BW180" s="43">
        <v>0</v>
      </c>
      <c r="BX180" s="44"/>
      <c r="BY180" s="43">
        <v>0</v>
      </c>
      <c r="BZ180" s="44"/>
      <c r="CA180" s="43">
        <v>18.68</v>
      </c>
      <c r="CB180" s="44"/>
      <c r="CC180" s="43">
        <v>-6</v>
      </c>
      <c r="CD180" s="44"/>
      <c r="CE180" s="43">
        <v>-2</v>
      </c>
      <c r="CF180" s="44"/>
      <c r="CG180" s="43">
        <v>0</v>
      </c>
      <c r="CH180" s="44"/>
      <c r="CI180" s="43">
        <v>0</v>
      </c>
      <c r="CJ180" s="44"/>
      <c r="CK180" s="43">
        <v>0</v>
      </c>
      <c r="CL180" s="44"/>
      <c r="CM180" s="43">
        <v>0</v>
      </c>
      <c r="CN180" s="44"/>
      <c r="CO180" s="43">
        <v>0</v>
      </c>
      <c r="CP180" s="44"/>
      <c r="CQ180" s="43">
        <v>0</v>
      </c>
      <c r="CR180" s="44"/>
      <c r="CS180" s="43">
        <v>0</v>
      </c>
      <c r="CT180" s="44"/>
      <c r="CU180" s="43">
        <v>0</v>
      </c>
      <c r="CV180" s="44"/>
      <c r="CW180" s="43">
        <v>0</v>
      </c>
      <c r="CX180" s="44"/>
      <c r="CY180" s="43">
        <v>0</v>
      </c>
      <c r="CZ180" s="44"/>
    </row>
    <row r="181" spans="1:104" ht="18.75" x14ac:dyDescent="0.3">
      <c r="A181" s="35"/>
      <c r="B181" s="12"/>
      <c r="C181" s="12"/>
      <c r="D181" s="13"/>
      <c r="E181" s="5"/>
      <c r="F181" s="5"/>
      <c r="G181" s="33"/>
      <c r="H181" s="34"/>
      <c r="I181" s="1" t="s">
        <v>11</v>
      </c>
      <c r="J181" s="37">
        <v>-0.20699999999999991</v>
      </c>
      <c r="K181" s="39"/>
      <c r="L181" s="38"/>
      <c r="M181" s="37">
        <v>-0.49624999999999997</v>
      </c>
      <c r="N181" s="39"/>
      <c r="O181" s="38"/>
      <c r="P181" s="37">
        <v>-0.1424999999999999</v>
      </c>
      <c r="Q181" s="39"/>
      <c r="R181" s="38"/>
      <c r="S181" s="37">
        <v>-6.7916666666666778E-2</v>
      </c>
      <c r="T181" s="39"/>
      <c r="U181" s="38"/>
      <c r="V181" s="37" t="s">
        <v>15</v>
      </c>
      <c r="W181" s="39"/>
      <c r="X181" s="38"/>
      <c r="Y181" s="60" t="s">
        <v>15</v>
      </c>
      <c r="Z181" s="61"/>
      <c r="AA181" s="60">
        <v>-1</v>
      </c>
      <c r="AB181" s="61"/>
      <c r="AC181" s="60">
        <v>-1</v>
      </c>
      <c r="AD181" s="61"/>
      <c r="AE181" s="60">
        <v>-1</v>
      </c>
      <c r="AF181" s="61"/>
      <c r="AG181" s="60" t="s">
        <v>15</v>
      </c>
      <c r="AH181" s="61"/>
      <c r="AI181" s="60" t="s">
        <v>15</v>
      </c>
      <c r="AJ181" s="61"/>
      <c r="AK181" s="60" t="s">
        <v>15</v>
      </c>
      <c r="AL181" s="61"/>
      <c r="AM181" s="60">
        <v>0.60000000000000009</v>
      </c>
      <c r="AN181" s="61"/>
      <c r="AO181" s="60">
        <v>-1</v>
      </c>
      <c r="AP181" s="61"/>
      <c r="AQ181" s="60">
        <v>1.4300000000000002</v>
      </c>
      <c r="AR181" s="61"/>
      <c r="AS181" s="37" t="s">
        <v>15</v>
      </c>
      <c r="AT181" s="38"/>
      <c r="AU181" s="37">
        <v>0.42749999999999999</v>
      </c>
      <c r="AV181" s="38"/>
      <c r="AW181" s="37">
        <v>-1</v>
      </c>
      <c r="AX181" s="38"/>
      <c r="AY181" s="37">
        <v>-1</v>
      </c>
      <c r="AZ181" s="38"/>
      <c r="BA181" s="37" t="s">
        <v>15</v>
      </c>
      <c r="BB181" s="38"/>
      <c r="BC181" s="37" t="s">
        <v>15</v>
      </c>
      <c r="BD181" s="38"/>
      <c r="BE181" s="37" t="s">
        <v>15</v>
      </c>
      <c r="BF181" s="38"/>
      <c r="BG181" s="37">
        <v>0.85250000000000004</v>
      </c>
      <c r="BH181" s="38"/>
      <c r="BI181" s="37">
        <v>-0.19399999999999995</v>
      </c>
      <c r="BJ181" s="38"/>
      <c r="BK181" s="37">
        <v>-1</v>
      </c>
      <c r="BL181" s="38"/>
      <c r="BM181" s="37" t="s">
        <v>15</v>
      </c>
      <c r="BN181" s="38"/>
      <c r="BO181" s="37">
        <v>-0.37124999999999997</v>
      </c>
      <c r="BP181" s="38"/>
      <c r="BQ181" s="37">
        <v>-1</v>
      </c>
      <c r="BR181" s="38"/>
      <c r="BS181" s="37">
        <v>-1</v>
      </c>
      <c r="BT181" s="38"/>
      <c r="BU181" s="37" t="s">
        <v>15</v>
      </c>
      <c r="BV181" s="38"/>
      <c r="BW181" s="37" t="s">
        <v>15</v>
      </c>
      <c r="BX181" s="38"/>
      <c r="BY181" s="37" t="s">
        <v>15</v>
      </c>
      <c r="BZ181" s="38"/>
      <c r="CA181" s="37">
        <v>1.1675</v>
      </c>
      <c r="CB181" s="38"/>
      <c r="CC181" s="37">
        <v>-1</v>
      </c>
      <c r="CD181" s="38"/>
      <c r="CE181" s="37">
        <v>-1</v>
      </c>
      <c r="CF181" s="38"/>
      <c r="CG181" s="37" t="s">
        <v>15</v>
      </c>
      <c r="CH181" s="38"/>
      <c r="CI181" s="37" t="s">
        <v>15</v>
      </c>
      <c r="CJ181" s="38"/>
      <c r="CK181" s="37" t="s">
        <v>15</v>
      </c>
      <c r="CL181" s="38"/>
      <c r="CM181" s="37" t="s">
        <v>15</v>
      </c>
      <c r="CN181" s="38"/>
      <c r="CO181" s="37" t="s">
        <v>15</v>
      </c>
      <c r="CP181" s="38"/>
      <c r="CQ181" s="37" t="s">
        <v>15</v>
      </c>
      <c r="CR181" s="38"/>
      <c r="CS181" s="37" t="s">
        <v>15</v>
      </c>
      <c r="CT181" s="38"/>
      <c r="CU181" s="37" t="s">
        <v>15</v>
      </c>
      <c r="CV181" s="38"/>
      <c r="CW181" s="37" t="s">
        <v>15</v>
      </c>
      <c r="CX181" s="38"/>
      <c r="CY181" s="37" t="s">
        <v>15</v>
      </c>
      <c r="CZ181" s="38"/>
    </row>
    <row r="182" spans="1:104" ht="18.75" x14ac:dyDescent="0.3">
      <c r="A182" s="35"/>
      <c r="B182" s="12"/>
      <c r="C182" s="12"/>
      <c r="D182" s="13"/>
      <c r="E182" s="5"/>
      <c r="F182" s="5"/>
      <c r="G182" s="33"/>
      <c r="H182" s="34"/>
      <c r="I182" s="1" t="s">
        <v>12</v>
      </c>
      <c r="J182" s="40">
        <v>30</v>
      </c>
      <c r="K182" s="42"/>
      <c r="L182" s="41"/>
      <c r="M182" s="40">
        <v>8</v>
      </c>
      <c r="N182" s="42"/>
      <c r="O182" s="41"/>
      <c r="P182" s="40">
        <v>10</v>
      </c>
      <c r="Q182" s="42"/>
      <c r="R182" s="41"/>
      <c r="S182" s="40">
        <v>12</v>
      </c>
      <c r="T182" s="42"/>
      <c r="U182" s="41"/>
      <c r="V182" s="40">
        <v>0</v>
      </c>
      <c r="W182" s="42"/>
      <c r="X182" s="41"/>
      <c r="Y182" s="56">
        <v>0</v>
      </c>
      <c r="Z182" s="57"/>
      <c r="AA182" s="56">
        <v>2</v>
      </c>
      <c r="AB182" s="57"/>
      <c r="AC182" s="56">
        <v>4</v>
      </c>
      <c r="AD182" s="57"/>
      <c r="AE182" s="56">
        <v>2</v>
      </c>
      <c r="AF182" s="57"/>
      <c r="AG182" s="56">
        <v>0</v>
      </c>
      <c r="AH182" s="57"/>
      <c r="AI182" s="56">
        <v>0</v>
      </c>
      <c r="AJ182" s="57"/>
      <c r="AK182" s="56">
        <v>0</v>
      </c>
      <c r="AL182" s="57"/>
      <c r="AM182" s="56">
        <v>2</v>
      </c>
      <c r="AN182" s="57"/>
      <c r="AO182" s="56">
        <v>4</v>
      </c>
      <c r="AP182" s="57"/>
      <c r="AQ182" s="56">
        <v>2</v>
      </c>
      <c r="AR182" s="57"/>
      <c r="AS182" s="40">
        <v>0</v>
      </c>
      <c r="AT182" s="41"/>
      <c r="AU182" s="40">
        <v>4</v>
      </c>
      <c r="AV182" s="41"/>
      <c r="AW182" s="40">
        <v>5</v>
      </c>
      <c r="AX182" s="41"/>
      <c r="AY182" s="40">
        <v>1</v>
      </c>
      <c r="AZ182" s="41"/>
      <c r="BA182" s="40">
        <v>0</v>
      </c>
      <c r="BB182" s="41"/>
      <c r="BC182" s="40">
        <v>0</v>
      </c>
      <c r="BD182" s="41"/>
      <c r="BE182" s="40">
        <v>0</v>
      </c>
      <c r="BF182" s="41"/>
      <c r="BG182" s="40">
        <v>4</v>
      </c>
      <c r="BH182" s="41"/>
      <c r="BI182" s="40">
        <v>5</v>
      </c>
      <c r="BJ182" s="41"/>
      <c r="BK182" s="40">
        <v>1</v>
      </c>
      <c r="BL182" s="41"/>
      <c r="BM182" s="40">
        <v>0</v>
      </c>
      <c r="BN182" s="41"/>
      <c r="BO182" s="40">
        <v>8</v>
      </c>
      <c r="BP182" s="41"/>
      <c r="BQ182" s="40">
        <v>3</v>
      </c>
      <c r="BR182" s="41"/>
      <c r="BS182" s="40">
        <v>1</v>
      </c>
      <c r="BT182" s="41"/>
      <c r="BU182" s="40">
        <v>0</v>
      </c>
      <c r="BV182" s="41"/>
      <c r="BW182" s="40">
        <v>0</v>
      </c>
      <c r="BX182" s="41"/>
      <c r="BY182" s="40">
        <v>0</v>
      </c>
      <c r="BZ182" s="41"/>
      <c r="CA182" s="40">
        <v>8</v>
      </c>
      <c r="CB182" s="41"/>
      <c r="CC182" s="40">
        <v>3</v>
      </c>
      <c r="CD182" s="41"/>
      <c r="CE182" s="40">
        <v>1</v>
      </c>
      <c r="CF182" s="41"/>
      <c r="CG182" s="40">
        <v>0</v>
      </c>
      <c r="CH182" s="41"/>
      <c r="CI182" s="40">
        <v>0</v>
      </c>
      <c r="CJ182" s="41"/>
      <c r="CK182" s="40">
        <v>0</v>
      </c>
      <c r="CL182" s="41"/>
      <c r="CM182" s="40">
        <v>0</v>
      </c>
      <c r="CN182" s="41"/>
      <c r="CO182" s="40">
        <v>0</v>
      </c>
      <c r="CP182" s="41"/>
      <c r="CQ182" s="40">
        <v>0</v>
      </c>
      <c r="CR182" s="41"/>
      <c r="CS182" s="40">
        <v>0</v>
      </c>
      <c r="CT182" s="41"/>
      <c r="CU182" s="40">
        <v>0</v>
      </c>
      <c r="CV182" s="41"/>
      <c r="CW182" s="40">
        <v>0</v>
      </c>
      <c r="CX182" s="41"/>
      <c r="CY182" s="40">
        <v>0</v>
      </c>
      <c r="CZ182" s="41"/>
    </row>
    <row r="183" spans="1:104" ht="18.75" x14ac:dyDescent="0.3">
      <c r="A183" s="35"/>
      <c r="B183" s="12"/>
      <c r="C183" s="12"/>
      <c r="D183" s="13"/>
      <c r="E183" s="5"/>
      <c r="F183" s="5"/>
      <c r="G183" s="33"/>
      <c r="H183" s="34"/>
      <c r="I183" s="1" t="s">
        <v>13</v>
      </c>
      <c r="J183" s="40">
        <v>10</v>
      </c>
      <c r="K183" s="42"/>
      <c r="L183" s="41"/>
      <c r="M183" s="40">
        <v>2</v>
      </c>
      <c r="N183" s="42"/>
      <c r="O183" s="41"/>
      <c r="P183" s="40">
        <v>3</v>
      </c>
      <c r="Q183" s="42"/>
      <c r="R183" s="41"/>
      <c r="S183" s="40">
        <v>5</v>
      </c>
      <c r="T183" s="42"/>
      <c r="U183" s="41"/>
      <c r="V183" s="40">
        <v>0</v>
      </c>
      <c r="W183" s="42"/>
      <c r="X183" s="41"/>
      <c r="Y183" s="56">
        <v>0</v>
      </c>
      <c r="Z183" s="57"/>
      <c r="AA183" s="56">
        <v>0</v>
      </c>
      <c r="AB183" s="57"/>
      <c r="AC183" s="56">
        <v>0</v>
      </c>
      <c r="AD183" s="57"/>
      <c r="AE183" s="56">
        <v>0</v>
      </c>
      <c r="AF183" s="57"/>
      <c r="AG183" s="56">
        <v>0</v>
      </c>
      <c r="AH183" s="57"/>
      <c r="AI183" s="56">
        <v>0</v>
      </c>
      <c r="AJ183" s="57"/>
      <c r="AK183" s="56">
        <v>0</v>
      </c>
      <c r="AL183" s="57"/>
      <c r="AM183" s="56">
        <v>1</v>
      </c>
      <c r="AN183" s="57"/>
      <c r="AO183" s="56">
        <v>0</v>
      </c>
      <c r="AP183" s="57"/>
      <c r="AQ183" s="56">
        <v>1</v>
      </c>
      <c r="AR183" s="57"/>
      <c r="AS183" s="40">
        <v>0</v>
      </c>
      <c r="AT183" s="41"/>
      <c r="AU183" s="40">
        <v>1</v>
      </c>
      <c r="AV183" s="41"/>
      <c r="AW183" s="40">
        <v>0</v>
      </c>
      <c r="AX183" s="41"/>
      <c r="AY183" s="40">
        <v>0</v>
      </c>
      <c r="AZ183" s="41"/>
      <c r="BA183" s="40">
        <v>0</v>
      </c>
      <c r="BB183" s="41"/>
      <c r="BC183" s="40">
        <v>0</v>
      </c>
      <c r="BD183" s="41"/>
      <c r="BE183" s="40">
        <v>0</v>
      </c>
      <c r="BF183" s="41"/>
      <c r="BG183" s="40">
        <v>2</v>
      </c>
      <c r="BH183" s="41"/>
      <c r="BI183" s="40">
        <v>1</v>
      </c>
      <c r="BJ183" s="41"/>
      <c r="BK183" s="40">
        <v>0</v>
      </c>
      <c r="BL183" s="41"/>
      <c r="BM183" s="40">
        <v>0</v>
      </c>
      <c r="BN183" s="41"/>
      <c r="BO183" s="40">
        <v>1</v>
      </c>
      <c r="BP183" s="41"/>
      <c r="BQ183" s="40">
        <v>0</v>
      </c>
      <c r="BR183" s="41"/>
      <c r="BS183" s="40">
        <v>0</v>
      </c>
      <c r="BT183" s="41"/>
      <c r="BU183" s="40">
        <v>0</v>
      </c>
      <c r="BV183" s="41"/>
      <c r="BW183" s="40">
        <v>0</v>
      </c>
      <c r="BX183" s="41"/>
      <c r="BY183" s="40">
        <v>0</v>
      </c>
      <c r="BZ183" s="41"/>
      <c r="CA183" s="40">
        <v>5</v>
      </c>
      <c r="CB183" s="41"/>
      <c r="CC183" s="40">
        <v>0</v>
      </c>
      <c r="CD183" s="41"/>
      <c r="CE183" s="40">
        <v>0</v>
      </c>
      <c r="CF183" s="41"/>
      <c r="CG183" s="40">
        <v>0</v>
      </c>
      <c r="CH183" s="41"/>
      <c r="CI183" s="40">
        <v>0</v>
      </c>
      <c r="CJ183" s="41"/>
      <c r="CK183" s="40">
        <v>0</v>
      </c>
      <c r="CL183" s="41"/>
      <c r="CM183" s="40">
        <v>0</v>
      </c>
      <c r="CN183" s="41"/>
      <c r="CO183" s="40">
        <v>0</v>
      </c>
      <c r="CP183" s="41"/>
      <c r="CQ183" s="40">
        <v>0</v>
      </c>
      <c r="CR183" s="41"/>
      <c r="CS183" s="40">
        <v>0</v>
      </c>
      <c r="CT183" s="41"/>
      <c r="CU183" s="40">
        <v>0</v>
      </c>
      <c r="CV183" s="41"/>
      <c r="CW183" s="40">
        <v>0</v>
      </c>
      <c r="CX183" s="41"/>
      <c r="CY183" s="40">
        <v>0</v>
      </c>
      <c r="CZ183" s="41"/>
    </row>
    <row r="184" spans="1:104" ht="18.75" x14ac:dyDescent="0.3">
      <c r="A184" s="35"/>
      <c r="B184" s="12"/>
      <c r="C184" s="12"/>
      <c r="D184" s="13"/>
      <c r="E184" s="5"/>
      <c r="F184" s="5"/>
      <c r="G184" s="33"/>
      <c r="H184" s="34"/>
      <c r="I184" s="1" t="s">
        <v>14</v>
      </c>
      <c r="J184" s="37">
        <v>0.33333333333333331</v>
      </c>
      <c r="K184" s="39"/>
      <c r="L184" s="38"/>
      <c r="M184" s="37">
        <v>0.25</v>
      </c>
      <c r="N184" s="39"/>
      <c r="O184" s="38"/>
      <c r="P184" s="37">
        <v>0.3</v>
      </c>
      <c r="Q184" s="39"/>
      <c r="R184" s="38"/>
      <c r="S184" s="37">
        <v>0.41666666666666669</v>
      </c>
      <c r="T184" s="39"/>
      <c r="U184" s="38"/>
      <c r="V184" s="37" t="s">
        <v>15</v>
      </c>
      <c r="W184" s="39"/>
      <c r="X184" s="38"/>
      <c r="Y184" s="60" t="s">
        <v>15</v>
      </c>
      <c r="Z184" s="61"/>
      <c r="AA184" s="60">
        <v>0</v>
      </c>
      <c r="AB184" s="61"/>
      <c r="AC184" s="60">
        <v>0</v>
      </c>
      <c r="AD184" s="61"/>
      <c r="AE184" s="60">
        <v>0</v>
      </c>
      <c r="AF184" s="61"/>
      <c r="AG184" s="60" t="s">
        <v>15</v>
      </c>
      <c r="AH184" s="61"/>
      <c r="AI184" s="60" t="s">
        <v>15</v>
      </c>
      <c r="AJ184" s="61"/>
      <c r="AK184" s="60" t="s">
        <v>15</v>
      </c>
      <c r="AL184" s="61"/>
      <c r="AM184" s="60">
        <v>0.5</v>
      </c>
      <c r="AN184" s="61"/>
      <c r="AO184" s="60">
        <v>0</v>
      </c>
      <c r="AP184" s="61"/>
      <c r="AQ184" s="60">
        <v>0.5</v>
      </c>
      <c r="AR184" s="61"/>
      <c r="AS184" s="37" t="s">
        <v>15</v>
      </c>
      <c r="AT184" s="38"/>
      <c r="AU184" s="37">
        <v>0.25</v>
      </c>
      <c r="AV184" s="38"/>
      <c r="AW184" s="37">
        <v>0</v>
      </c>
      <c r="AX184" s="38"/>
      <c r="AY184" s="37">
        <v>0</v>
      </c>
      <c r="AZ184" s="38"/>
      <c r="BA184" s="37" t="s">
        <v>15</v>
      </c>
      <c r="BB184" s="38"/>
      <c r="BC184" s="37" t="s">
        <v>15</v>
      </c>
      <c r="BD184" s="38"/>
      <c r="BE184" s="37" t="s">
        <v>15</v>
      </c>
      <c r="BF184" s="38"/>
      <c r="BG184" s="37">
        <v>0.5</v>
      </c>
      <c r="BH184" s="38"/>
      <c r="BI184" s="37">
        <v>0.2</v>
      </c>
      <c r="BJ184" s="38"/>
      <c r="BK184" s="37">
        <v>0</v>
      </c>
      <c r="BL184" s="38"/>
      <c r="BM184" s="37" t="s">
        <v>15</v>
      </c>
      <c r="BN184" s="38"/>
      <c r="BO184" s="37">
        <v>0.125</v>
      </c>
      <c r="BP184" s="38"/>
      <c r="BQ184" s="37">
        <v>0</v>
      </c>
      <c r="BR184" s="38"/>
      <c r="BS184" s="37">
        <v>0</v>
      </c>
      <c r="BT184" s="38"/>
      <c r="BU184" s="37" t="s">
        <v>15</v>
      </c>
      <c r="BV184" s="38"/>
      <c r="BW184" s="37" t="s">
        <v>15</v>
      </c>
      <c r="BX184" s="38"/>
      <c r="BY184" s="37" t="s">
        <v>15</v>
      </c>
      <c r="BZ184" s="38"/>
      <c r="CA184" s="37">
        <v>0.625</v>
      </c>
      <c r="CB184" s="38"/>
      <c r="CC184" s="37">
        <v>0</v>
      </c>
      <c r="CD184" s="38"/>
      <c r="CE184" s="37">
        <v>0</v>
      </c>
      <c r="CF184" s="38"/>
      <c r="CG184" s="37" t="s">
        <v>15</v>
      </c>
      <c r="CH184" s="38"/>
      <c r="CI184" s="37" t="s">
        <v>15</v>
      </c>
      <c r="CJ184" s="38"/>
      <c r="CK184" s="37" t="s">
        <v>15</v>
      </c>
      <c r="CL184" s="38"/>
      <c r="CM184" s="37" t="s">
        <v>15</v>
      </c>
      <c r="CN184" s="38"/>
      <c r="CO184" s="37" t="s">
        <v>15</v>
      </c>
      <c r="CP184" s="38"/>
      <c r="CQ184" s="37" t="s">
        <v>15</v>
      </c>
      <c r="CR184" s="38"/>
      <c r="CS184" s="37" t="s">
        <v>15</v>
      </c>
      <c r="CT184" s="38"/>
      <c r="CU184" s="37" t="s">
        <v>15</v>
      </c>
      <c r="CV184" s="38"/>
      <c r="CW184" s="37" t="s">
        <v>15</v>
      </c>
      <c r="CX184" s="38"/>
      <c r="CY184" s="37" t="s">
        <v>15</v>
      </c>
      <c r="CZ184" s="38"/>
    </row>
    <row r="186" spans="1:104" ht="18.75" x14ac:dyDescent="0.3">
      <c r="A186" s="1" t="s">
        <v>0</v>
      </c>
      <c r="B186" s="1" t="s">
        <v>1</v>
      </c>
      <c r="C186" s="1" t="s">
        <v>2</v>
      </c>
      <c r="D186" s="1" t="s">
        <v>3</v>
      </c>
      <c r="H186" s="2"/>
      <c r="I186" s="1" t="s">
        <v>4</v>
      </c>
      <c r="J186" s="51">
        <v>156</v>
      </c>
      <c r="K186" s="52"/>
      <c r="L186" s="53"/>
      <c r="M186" s="51">
        <v>52</v>
      </c>
      <c r="N186" s="52"/>
      <c r="O186" s="53"/>
      <c r="P186" s="51">
        <v>40</v>
      </c>
      <c r="Q186" s="52"/>
      <c r="R186" s="53"/>
      <c r="S186" s="51">
        <v>64</v>
      </c>
      <c r="T186" s="52"/>
      <c r="U186" s="53"/>
      <c r="V186" s="51">
        <v>0</v>
      </c>
      <c r="W186" s="52"/>
      <c r="X186" s="53"/>
      <c r="Y186" s="54">
        <v>0</v>
      </c>
      <c r="Z186" s="55"/>
      <c r="AA186" s="54">
        <v>8</v>
      </c>
      <c r="AB186" s="55"/>
      <c r="AC186" s="54">
        <v>10</v>
      </c>
      <c r="AD186" s="55"/>
      <c r="AE186" s="54">
        <v>8</v>
      </c>
      <c r="AF186" s="55"/>
      <c r="AG186" s="54">
        <v>0</v>
      </c>
      <c r="AH186" s="55"/>
      <c r="AI186" s="54">
        <v>0</v>
      </c>
      <c r="AJ186" s="55"/>
      <c r="AK186" s="54">
        <v>0</v>
      </c>
      <c r="AL186" s="55"/>
      <c r="AM186" s="54">
        <v>8</v>
      </c>
      <c r="AN186" s="55"/>
      <c r="AO186" s="54">
        <v>10</v>
      </c>
      <c r="AP186" s="55"/>
      <c r="AQ186" s="54">
        <v>8</v>
      </c>
      <c r="AR186" s="55"/>
      <c r="AS186" s="46">
        <v>0</v>
      </c>
      <c r="AT186" s="47"/>
      <c r="AU186" s="46">
        <v>10</v>
      </c>
      <c r="AV186" s="47"/>
      <c r="AW186" s="46">
        <v>6</v>
      </c>
      <c r="AX186" s="47"/>
      <c r="AY186" s="46">
        <v>4</v>
      </c>
      <c r="AZ186" s="47"/>
      <c r="BA186" s="46">
        <v>0</v>
      </c>
      <c r="BB186" s="47"/>
      <c r="BC186" s="46">
        <v>0</v>
      </c>
      <c r="BD186" s="47"/>
      <c r="BE186" s="46">
        <v>0</v>
      </c>
      <c r="BF186" s="47"/>
      <c r="BG186" s="46">
        <v>10</v>
      </c>
      <c r="BH186" s="47"/>
      <c r="BI186" s="46">
        <v>6</v>
      </c>
      <c r="BJ186" s="47"/>
      <c r="BK186" s="46">
        <v>4</v>
      </c>
      <c r="BL186" s="47"/>
      <c r="BM186" s="46">
        <v>0</v>
      </c>
      <c r="BN186" s="47"/>
      <c r="BO186" s="46">
        <v>10</v>
      </c>
      <c r="BP186" s="47"/>
      <c r="BQ186" s="46">
        <v>12</v>
      </c>
      <c r="BR186" s="47"/>
      <c r="BS186" s="46">
        <v>10</v>
      </c>
      <c r="BT186" s="47"/>
      <c r="BU186" s="46">
        <v>0</v>
      </c>
      <c r="BV186" s="47"/>
      <c r="BW186" s="46">
        <v>0</v>
      </c>
      <c r="BX186" s="47"/>
      <c r="BY186" s="46">
        <v>0</v>
      </c>
      <c r="BZ186" s="47"/>
      <c r="CA186" s="46">
        <v>10</v>
      </c>
      <c r="CB186" s="47"/>
      <c r="CC186" s="46">
        <v>12</v>
      </c>
      <c r="CD186" s="47"/>
      <c r="CE186" s="46">
        <v>10</v>
      </c>
      <c r="CF186" s="47"/>
      <c r="CG186" s="46">
        <v>0</v>
      </c>
      <c r="CH186" s="47"/>
      <c r="CI186" s="46">
        <v>0</v>
      </c>
      <c r="CJ186" s="47"/>
      <c r="CK186" s="46">
        <v>0</v>
      </c>
      <c r="CL186" s="47"/>
      <c r="CM186" s="46">
        <v>0</v>
      </c>
      <c r="CN186" s="47"/>
      <c r="CO186" s="46">
        <v>0</v>
      </c>
      <c r="CP186" s="47"/>
      <c r="CQ186" s="46">
        <v>0</v>
      </c>
      <c r="CR186" s="47"/>
      <c r="CS186" s="46">
        <v>0</v>
      </c>
      <c r="CT186" s="47"/>
      <c r="CU186" s="46">
        <v>0</v>
      </c>
      <c r="CV186" s="47"/>
      <c r="CW186" s="46">
        <v>0</v>
      </c>
      <c r="CX186" s="47"/>
      <c r="CY186" s="46">
        <v>0</v>
      </c>
      <c r="CZ186" s="47"/>
    </row>
    <row r="187" spans="1:104" ht="18.75" x14ac:dyDescent="0.3">
      <c r="A187" s="17"/>
      <c r="B187" s="17"/>
      <c r="C187" s="17"/>
      <c r="D187" s="18"/>
      <c r="E187" s="19"/>
      <c r="F187" s="19"/>
      <c r="G187" s="21"/>
      <c r="H187" s="22"/>
      <c r="I187" s="14" t="s">
        <v>5</v>
      </c>
      <c r="J187" s="48">
        <v>111.88</v>
      </c>
      <c r="K187" s="49"/>
      <c r="L187" s="50"/>
      <c r="M187" s="48">
        <v>25.22</v>
      </c>
      <c r="N187" s="49"/>
      <c r="O187" s="50"/>
      <c r="P187" s="48">
        <v>33.82</v>
      </c>
      <c r="Q187" s="49"/>
      <c r="R187" s="50"/>
      <c r="S187" s="48">
        <v>52.84</v>
      </c>
      <c r="T187" s="49"/>
      <c r="U187" s="50"/>
      <c r="V187" s="48">
        <v>0</v>
      </c>
      <c r="W187" s="49"/>
      <c r="X187" s="50"/>
      <c r="Y187" s="62">
        <v>0</v>
      </c>
      <c r="Z187" s="63"/>
      <c r="AA187" s="62">
        <v>12.8</v>
      </c>
      <c r="AB187" s="63"/>
      <c r="AC187" s="62">
        <v>0</v>
      </c>
      <c r="AD187" s="63"/>
      <c r="AE187" s="62">
        <v>0</v>
      </c>
      <c r="AF187" s="63"/>
      <c r="AG187" s="62">
        <v>0</v>
      </c>
      <c r="AH187" s="63"/>
      <c r="AI187" s="62">
        <v>0</v>
      </c>
      <c r="AJ187" s="63"/>
      <c r="AK187" s="62">
        <v>0</v>
      </c>
      <c r="AL187" s="63"/>
      <c r="AM187" s="62">
        <v>3.8</v>
      </c>
      <c r="AN187" s="63"/>
      <c r="AO187" s="62">
        <v>8.6199999999999992</v>
      </c>
      <c r="AP187" s="63"/>
      <c r="AQ187" s="62">
        <v>0</v>
      </c>
      <c r="AR187" s="63"/>
      <c r="AS187" s="48">
        <v>0</v>
      </c>
      <c r="AT187" s="50"/>
      <c r="AU187" s="48">
        <v>15.86</v>
      </c>
      <c r="AV187" s="50"/>
      <c r="AW187" s="48">
        <v>0</v>
      </c>
      <c r="AX187" s="50"/>
      <c r="AY187" s="48">
        <v>0</v>
      </c>
      <c r="AZ187" s="50"/>
      <c r="BA187" s="48">
        <v>0</v>
      </c>
      <c r="BB187" s="50"/>
      <c r="BC187" s="48">
        <v>0</v>
      </c>
      <c r="BD187" s="50"/>
      <c r="BE187" s="48">
        <v>0</v>
      </c>
      <c r="BF187" s="50"/>
      <c r="BG187" s="48">
        <v>12.68</v>
      </c>
      <c r="BH187" s="50"/>
      <c r="BI187" s="48">
        <v>5.28</v>
      </c>
      <c r="BJ187" s="50"/>
      <c r="BK187" s="48">
        <v>0</v>
      </c>
      <c r="BL187" s="50"/>
      <c r="BM187" s="48">
        <v>0</v>
      </c>
      <c r="BN187" s="50"/>
      <c r="BO187" s="48">
        <v>0</v>
      </c>
      <c r="BP187" s="50"/>
      <c r="BQ187" s="48">
        <v>0</v>
      </c>
      <c r="BR187" s="50"/>
      <c r="BS187" s="48">
        <v>0</v>
      </c>
      <c r="BT187" s="50"/>
      <c r="BU187" s="48">
        <v>0</v>
      </c>
      <c r="BV187" s="50"/>
      <c r="BW187" s="48">
        <v>0</v>
      </c>
      <c r="BX187" s="50"/>
      <c r="BY187" s="48">
        <v>0</v>
      </c>
      <c r="BZ187" s="50"/>
      <c r="CA187" s="48">
        <v>3.82</v>
      </c>
      <c r="CB187" s="50"/>
      <c r="CC187" s="48">
        <v>10.72</v>
      </c>
      <c r="CD187" s="50"/>
      <c r="CE187" s="48">
        <v>38.299999999999997</v>
      </c>
      <c r="CF187" s="50"/>
      <c r="CG187" s="48">
        <v>0</v>
      </c>
      <c r="CH187" s="50"/>
      <c r="CI187" s="48">
        <v>0</v>
      </c>
      <c r="CJ187" s="50"/>
      <c r="CK187" s="48">
        <v>0</v>
      </c>
      <c r="CL187" s="50"/>
      <c r="CM187" s="48">
        <v>0</v>
      </c>
      <c r="CN187" s="50"/>
      <c r="CO187" s="48">
        <v>0</v>
      </c>
      <c r="CP187" s="50"/>
      <c r="CQ187" s="48">
        <v>0</v>
      </c>
      <c r="CR187" s="50"/>
      <c r="CS187" s="48">
        <v>0</v>
      </c>
      <c r="CT187" s="50"/>
      <c r="CU187" s="48">
        <v>0</v>
      </c>
      <c r="CV187" s="50"/>
      <c r="CW187" s="48">
        <v>0</v>
      </c>
      <c r="CX187" s="50"/>
      <c r="CY187" s="48">
        <v>0</v>
      </c>
      <c r="CZ187" s="50"/>
    </row>
    <row r="188" spans="1:104" ht="18.75" x14ac:dyDescent="0.3">
      <c r="A188" s="1" t="s">
        <v>6</v>
      </c>
      <c r="B188" s="1" t="s">
        <v>7</v>
      </c>
      <c r="C188" s="1" t="s">
        <v>8</v>
      </c>
      <c r="D188" s="1" t="s">
        <v>9</v>
      </c>
      <c r="E188" s="5"/>
      <c r="F188" s="5"/>
      <c r="G188" s="33"/>
      <c r="H188" s="34"/>
      <c r="I188" s="1" t="s">
        <v>10</v>
      </c>
      <c r="J188" s="43">
        <v>-44.120000000000005</v>
      </c>
      <c r="K188" s="45"/>
      <c r="L188" s="44"/>
      <c r="M188" s="43">
        <v>-26.78</v>
      </c>
      <c r="N188" s="45"/>
      <c r="O188" s="44"/>
      <c r="P188" s="43">
        <v>-6.18</v>
      </c>
      <c r="Q188" s="45"/>
      <c r="R188" s="44"/>
      <c r="S188" s="43">
        <v>-11.159999999999997</v>
      </c>
      <c r="T188" s="45"/>
      <c r="U188" s="44"/>
      <c r="V188" s="43">
        <v>0</v>
      </c>
      <c r="W188" s="45"/>
      <c r="X188" s="44"/>
      <c r="Y188" s="58">
        <v>0</v>
      </c>
      <c r="Z188" s="59"/>
      <c r="AA188" s="58">
        <v>4.8000000000000007</v>
      </c>
      <c r="AB188" s="59"/>
      <c r="AC188" s="58">
        <v>-10</v>
      </c>
      <c r="AD188" s="59"/>
      <c r="AE188" s="58">
        <v>-8</v>
      </c>
      <c r="AF188" s="59"/>
      <c r="AG188" s="58">
        <v>0</v>
      </c>
      <c r="AH188" s="59"/>
      <c r="AI188" s="58">
        <v>0</v>
      </c>
      <c r="AJ188" s="59"/>
      <c r="AK188" s="58">
        <v>0</v>
      </c>
      <c r="AL188" s="59"/>
      <c r="AM188" s="58">
        <v>-4.2</v>
      </c>
      <c r="AN188" s="59"/>
      <c r="AO188" s="58">
        <v>-1.3800000000000008</v>
      </c>
      <c r="AP188" s="59"/>
      <c r="AQ188" s="58">
        <v>-8</v>
      </c>
      <c r="AR188" s="59"/>
      <c r="AS188" s="43">
        <v>0</v>
      </c>
      <c r="AT188" s="44"/>
      <c r="AU188" s="43">
        <v>5.8599999999999994</v>
      </c>
      <c r="AV188" s="44"/>
      <c r="AW188" s="43">
        <v>-6</v>
      </c>
      <c r="AX188" s="44"/>
      <c r="AY188" s="43">
        <v>-4</v>
      </c>
      <c r="AZ188" s="44"/>
      <c r="BA188" s="43">
        <v>0</v>
      </c>
      <c r="BB188" s="44"/>
      <c r="BC188" s="43">
        <v>0</v>
      </c>
      <c r="BD188" s="44"/>
      <c r="BE188" s="43">
        <v>0</v>
      </c>
      <c r="BF188" s="44"/>
      <c r="BG188" s="43">
        <v>2.6799999999999997</v>
      </c>
      <c r="BH188" s="44"/>
      <c r="BI188" s="43">
        <v>-0.71999999999999975</v>
      </c>
      <c r="BJ188" s="44"/>
      <c r="BK188" s="43">
        <v>-4</v>
      </c>
      <c r="BL188" s="44"/>
      <c r="BM188" s="43">
        <v>0</v>
      </c>
      <c r="BN188" s="44"/>
      <c r="BO188" s="43">
        <v>-10</v>
      </c>
      <c r="BP188" s="44"/>
      <c r="BQ188" s="43">
        <v>-12</v>
      </c>
      <c r="BR188" s="44"/>
      <c r="BS188" s="43">
        <v>-10</v>
      </c>
      <c r="BT188" s="44"/>
      <c r="BU188" s="43">
        <v>0</v>
      </c>
      <c r="BV188" s="44"/>
      <c r="BW188" s="43">
        <v>0</v>
      </c>
      <c r="BX188" s="44"/>
      <c r="BY188" s="43">
        <v>0</v>
      </c>
      <c r="BZ188" s="44"/>
      <c r="CA188" s="43">
        <v>-6.18</v>
      </c>
      <c r="CB188" s="44"/>
      <c r="CC188" s="43">
        <v>-1.2799999999999994</v>
      </c>
      <c r="CD188" s="44"/>
      <c r="CE188" s="43">
        <v>28.299999999999997</v>
      </c>
      <c r="CF188" s="44"/>
      <c r="CG188" s="43">
        <v>0</v>
      </c>
      <c r="CH188" s="44"/>
      <c r="CI188" s="43">
        <v>0</v>
      </c>
      <c r="CJ188" s="44"/>
      <c r="CK188" s="43">
        <v>0</v>
      </c>
      <c r="CL188" s="44"/>
      <c r="CM188" s="43">
        <v>0</v>
      </c>
      <c r="CN188" s="44"/>
      <c r="CO188" s="43">
        <v>0</v>
      </c>
      <c r="CP188" s="44"/>
      <c r="CQ188" s="43">
        <v>0</v>
      </c>
      <c r="CR188" s="44"/>
      <c r="CS188" s="43">
        <v>0</v>
      </c>
      <c r="CT188" s="44"/>
      <c r="CU188" s="43">
        <v>0</v>
      </c>
      <c r="CV188" s="44"/>
      <c r="CW188" s="43">
        <v>0</v>
      </c>
      <c r="CX188" s="44"/>
      <c r="CY188" s="43">
        <v>0</v>
      </c>
      <c r="CZ188" s="44"/>
    </row>
    <row r="189" spans="1:104" ht="18.75" x14ac:dyDescent="0.3">
      <c r="A189" s="35"/>
      <c r="B189" s="12"/>
      <c r="C189" s="12"/>
      <c r="D189" s="13"/>
      <c r="E189" s="5"/>
      <c r="F189" s="5"/>
      <c r="G189" s="33"/>
      <c r="H189" s="34"/>
      <c r="I189" s="1" t="s">
        <v>11</v>
      </c>
      <c r="J189" s="37">
        <v>-0.28282051282051285</v>
      </c>
      <c r="K189" s="39"/>
      <c r="L189" s="38"/>
      <c r="M189" s="37">
        <v>-0.51500000000000001</v>
      </c>
      <c r="N189" s="39"/>
      <c r="O189" s="38"/>
      <c r="P189" s="37">
        <v>-0.1545</v>
      </c>
      <c r="Q189" s="39"/>
      <c r="R189" s="38"/>
      <c r="S189" s="37">
        <v>-0.17437499999999995</v>
      </c>
      <c r="T189" s="39"/>
      <c r="U189" s="38"/>
      <c r="V189" s="37" t="s">
        <v>15</v>
      </c>
      <c r="W189" s="39"/>
      <c r="X189" s="38"/>
      <c r="Y189" s="60" t="s">
        <v>15</v>
      </c>
      <c r="Z189" s="61"/>
      <c r="AA189" s="60">
        <v>0.60000000000000009</v>
      </c>
      <c r="AB189" s="61"/>
      <c r="AC189" s="60">
        <v>-1</v>
      </c>
      <c r="AD189" s="61"/>
      <c r="AE189" s="60">
        <v>-1</v>
      </c>
      <c r="AF189" s="61"/>
      <c r="AG189" s="60" t="s">
        <v>15</v>
      </c>
      <c r="AH189" s="61"/>
      <c r="AI189" s="60" t="s">
        <v>15</v>
      </c>
      <c r="AJ189" s="61"/>
      <c r="AK189" s="60" t="s">
        <v>15</v>
      </c>
      <c r="AL189" s="61"/>
      <c r="AM189" s="60">
        <v>-0.52500000000000002</v>
      </c>
      <c r="AN189" s="61"/>
      <c r="AO189" s="60">
        <v>-0.13800000000000007</v>
      </c>
      <c r="AP189" s="61"/>
      <c r="AQ189" s="60">
        <v>-1</v>
      </c>
      <c r="AR189" s="61"/>
      <c r="AS189" s="37" t="s">
        <v>15</v>
      </c>
      <c r="AT189" s="38"/>
      <c r="AU189" s="37">
        <v>0.58599999999999997</v>
      </c>
      <c r="AV189" s="38"/>
      <c r="AW189" s="37">
        <v>-1</v>
      </c>
      <c r="AX189" s="38"/>
      <c r="AY189" s="37">
        <v>-1</v>
      </c>
      <c r="AZ189" s="38"/>
      <c r="BA189" s="37" t="s">
        <v>15</v>
      </c>
      <c r="BB189" s="38"/>
      <c r="BC189" s="37" t="s">
        <v>15</v>
      </c>
      <c r="BD189" s="38"/>
      <c r="BE189" s="37" t="s">
        <v>15</v>
      </c>
      <c r="BF189" s="38"/>
      <c r="BG189" s="37">
        <v>0.26799999999999996</v>
      </c>
      <c r="BH189" s="38"/>
      <c r="BI189" s="37">
        <v>-0.11999999999999995</v>
      </c>
      <c r="BJ189" s="38"/>
      <c r="BK189" s="37">
        <v>-1</v>
      </c>
      <c r="BL189" s="38"/>
      <c r="BM189" s="37" t="s">
        <v>15</v>
      </c>
      <c r="BN189" s="38"/>
      <c r="BO189" s="37">
        <v>-1</v>
      </c>
      <c r="BP189" s="38"/>
      <c r="BQ189" s="37">
        <v>-1</v>
      </c>
      <c r="BR189" s="38"/>
      <c r="BS189" s="37">
        <v>-1</v>
      </c>
      <c r="BT189" s="38"/>
      <c r="BU189" s="37" t="s">
        <v>15</v>
      </c>
      <c r="BV189" s="38"/>
      <c r="BW189" s="37" t="s">
        <v>15</v>
      </c>
      <c r="BX189" s="38"/>
      <c r="BY189" s="37" t="s">
        <v>15</v>
      </c>
      <c r="BZ189" s="38"/>
      <c r="CA189" s="37">
        <v>-0.61799999999999999</v>
      </c>
      <c r="CB189" s="38"/>
      <c r="CC189" s="37">
        <v>-0.10666666666666662</v>
      </c>
      <c r="CD189" s="38"/>
      <c r="CE189" s="37">
        <v>2.8299999999999996</v>
      </c>
      <c r="CF189" s="38"/>
      <c r="CG189" s="37" t="s">
        <v>15</v>
      </c>
      <c r="CH189" s="38"/>
      <c r="CI189" s="37" t="s">
        <v>15</v>
      </c>
      <c r="CJ189" s="38"/>
      <c r="CK189" s="37" t="s">
        <v>15</v>
      </c>
      <c r="CL189" s="38"/>
      <c r="CM189" s="37" t="s">
        <v>15</v>
      </c>
      <c r="CN189" s="38"/>
      <c r="CO189" s="37" t="s">
        <v>15</v>
      </c>
      <c r="CP189" s="38"/>
      <c r="CQ189" s="37" t="s">
        <v>15</v>
      </c>
      <c r="CR189" s="38"/>
      <c r="CS189" s="37" t="s">
        <v>15</v>
      </c>
      <c r="CT189" s="38"/>
      <c r="CU189" s="37" t="s">
        <v>15</v>
      </c>
      <c r="CV189" s="38"/>
      <c r="CW189" s="37" t="s">
        <v>15</v>
      </c>
      <c r="CX189" s="38"/>
      <c r="CY189" s="37" t="s">
        <v>15</v>
      </c>
      <c r="CZ189" s="38"/>
    </row>
    <row r="190" spans="1:104" ht="18.75" x14ac:dyDescent="0.3">
      <c r="A190" s="35"/>
      <c r="B190" s="12"/>
      <c r="C190" s="12"/>
      <c r="D190" s="13"/>
      <c r="E190" s="5"/>
      <c r="F190" s="5"/>
      <c r="G190" s="33"/>
      <c r="H190" s="34"/>
      <c r="I190" s="1" t="s">
        <v>12</v>
      </c>
      <c r="J190" s="40">
        <v>39</v>
      </c>
      <c r="K190" s="42"/>
      <c r="L190" s="41"/>
      <c r="M190" s="40">
        <v>13</v>
      </c>
      <c r="N190" s="42"/>
      <c r="O190" s="41"/>
      <c r="P190" s="40">
        <v>10</v>
      </c>
      <c r="Q190" s="42"/>
      <c r="R190" s="41"/>
      <c r="S190" s="40">
        <v>16</v>
      </c>
      <c r="T190" s="42"/>
      <c r="U190" s="41"/>
      <c r="V190" s="40">
        <v>0</v>
      </c>
      <c r="W190" s="42"/>
      <c r="X190" s="41"/>
      <c r="Y190" s="56">
        <v>0</v>
      </c>
      <c r="Z190" s="57"/>
      <c r="AA190" s="56">
        <v>4</v>
      </c>
      <c r="AB190" s="57"/>
      <c r="AC190" s="56">
        <v>5</v>
      </c>
      <c r="AD190" s="57"/>
      <c r="AE190" s="56">
        <v>4</v>
      </c>
      <c r="AF190" s="57"/>
      <c r="AG190" s="56">
        <v>0</v>
      </c>
      <c r="AH190" s="57"/>
      <c r="AI190" s="56">
        <v>0</v>
      </c>
      <c r="AJ190" s="57"/>
      <c r="AK190" s="56">
        <v>0</v>
      </c>
      <c r="AL190" s="57"/>
      <c r="AM190" s="56">
        <v>4</v>
      </c>
      <c r="AN190" s="57"/>
      <c r="AO190" s="56">
        <v>5</v>
      </c>
      <c r="AP190" s="57"/>
      <c r="AQ190" s="56">
        <v>4</v>
      </c>
      <c r="AR190" s="57"/>
      <c r="AS190" s="40">
        <v>0</v>
      </c>
      <c r="AT190" s="41"/>
      <c r="AU190" s="40">
        <v>5</v>
      </c>
      <c r="AV190" s="41"/>
      <c r="AW190" s="40">
        <v>3</v>
      </c>
      <c r="AX190" s="41"/>
      <c r="AY190" s="40">
        <v>2</v>
      </c>
      <c r="AZ190" s="41"/>
      <c r="BA190" s="40">
        <v>0</v>
      </c>
      <c r="BB190" s="41"/>
      <c r="BC190" s="40">
        <v>0</v>
      </c>
      <c r="BD190" s="41"/>
      <c r="BE190" s="40">
        <v>0</v>
      </c>
      <c r="BF190" s="41"/>
      <c r="BG190" s="40">
        <v>5</v>
      </c>
      <c r="BH190" s="41"/>
      <c r="BI190" s="40">
        <v>3</v>
      </c>
      <c r="BJ190" s="41"/>
      <c r="BK190" s="40">
        <v>2</v>
      </c>
      <c r="BL190" s="41"/>
      <c r="BM190" s="40">
        <v>0</v>
      </c>
      <c r="BN190" s="41"/>
      <c r="BO190" s="40">
        <v>5</v>
      </c>
      <c r="BP190" s="41"/>
      <c r="BQ190" s="40">
        <v>6</v>
      </c>
      <c r="BR190" s="41"/>
      <c r="BS190" s="40">
        <v>5</v>
      </c>
      <c r="BT190" s="41"/>
      <c r="BU190" s="40">
        <v>0</v>
      </c>
      <c r="BV190" s="41"/>
      <c r="BW190" s="40">
        <v>0</v>
      </c>
      <c r="BX190" s="41"/>
      <c r="BY190" s="40">
        <v>0</v>
      </c>
      <c r="BZ190" s="41"/>
      <c r="CA190" s="40">
        <v>5</v>
      </c>
      <c r="CB190" s="41"/>
      <c r="CC190" s="40">
        <v>6</v>
      </c>
      <c r="CD190" s="41"/>
      <c r="CE190" s="40">
        <v>5</v>
      </c>
      <c r="CF190" s="41"/>
      <c r="CG190" s="40">
        <v>0</v>
      </c>
      <c r="CH190" s="41"/>
      <c r="CI190" s="40">
        <v>0</v>
      </c>
      <c r="CJ190" s="41"/>
      <c r="CK190" s="40">
        <v>0</v>
      </c>
      <c r="CL190" s="41"/>
      <c r="CM190" s="40">
        <v>0</v>
      </c>
      <c r="CN190" s="41"/>
      <c r="CO190" s="40">
        <v>0</v>
      </c>
      <c r="CP190" s="41"/>
      <c r="CQ190" s="40">
        <v>0</v>
      </c>
      <c r="CR190" s="41"/>
      <c r="CS190" s="40">
        <v>0</v>
      </c>
      <c r="CT190" s="41"/>
      <c r="CU190" s="40">
        <v>0</v>
      </c>
      <c r="CV190" s="41"/>
      <c r="CW190" s="40">
        <v>0</v>
      </c>
      <c r="CX190" s="41"/>
      <c r="CY190" s="40">
        <v>0</v>
      </c>
      <c r="CZ190" s="41"/>
    </row>
    <row r="191" spans="1:104" ht="18.75" x14ac:dyDescent="0.3">
      <c r="A191" s="35"/>
      <c r="B191" s="12"/>
      <c r="C191" s="12"/>
      <c r="D191" s="13"/>
      <c r="E191" s="5"/>
      <c r="F191" s="5"/>
      <c r="G191" s="33"/>
      <c r="H191" s="34"/>
      <c r="I191" s="1" t="s">
        <v>13</v>
      </c>
      <c r="J191" s="40">
        <v>11</v>
      </c>
      <c r="K191" s="42"/>
      <c r="L191" s="41"/>
      <c r="M191" s="40">
        <v>2</v>
      </c>
      <c r="N191" s="42"/>
      <c r="O191" s="41"/>
      <c r="P191" s="40">
        <v>4</v>
      </c>
      <c r="Q191" s="42"/>
      <c r="R191" s="41"/>
      <c r="S191" s="40">
        <v>5</v>
      </c>
      <c r="T191" s="42"/>
      <c r="U191" s="41"/>
      <c r="V191" s="40">
        <v>0</v>
      </c>
      <c r="W191" s="42"/>
      <c r="X191" s="41"/>
      <c r="Y191" s="56">
        <v>0</v>
      </c>
      <c r="Z191" s="57"/>
      <c r="AA191" s="56">
        <v>1</v>
      </c>
      <c r="AB191" s="57"/>
      <c r="AC191" s="56">
        <v>0</v>
      </c>
      <c r="AD191" s="57"/>
      <c r="AE191" s="56">
        <v>0</v>
      </c>
      <c r="AF191" s="57"/>
      <c r="AG191" s="56">
        <v>0</v>
      </c>
      <c r="AH191" s="57"/>
      <c r="AI191" s="56">
        <v>0</v>
      </c>
      <c r="AJ191" s="57"/>
      <c r="AK191" s="56">
        <v>0</v>
      </c>
      <c r="AL191" s="57"/>
      <c r="AM191" s="56">
        <v>1</v>
      </c>
      <c r="AN191" s="57"/>
      <c r="AO191" s="56">
        <v>1</v>
      </c>
      <c r="AP191" s="57"/>
      <c r="AQ191" s="56">
        <v>0</v>
      </c>
      <c r="AR191" s="57"/>
      <c r="AS191" s="40">
        <v>0</v>
      </c>
      <c r="AT191" s="41"/>
      <c r="AU191" s="40">
        <v>1</v>
      </c>
      <c r="AV191" s="41"/>
      <c r="AW191" s="40">
        <v>0</v>
      </c>
      <c r="AX191" s="41"/>
      <c r="AY191" s="40">
        <v>0</v>
      </c>
      <c r="AZ191" s="41"/>
      <c r="BA191" s="40">
        <v>0</v>
      </c>
      <c r="BB191" s="41"/>
      <c r="BC191" s="40">
        <v>0</v>
      </c>
      <c r="BD191" s="41"/>
      <c r="BE191" s="40">
        <v>0</v>
      </c>
      <c r="BF191" s="41"/>
      <c r="BG191" s="40">
        <v>3</v>
      </c>
      <c r="BH191" s="41"/>
      <c r="BI191" s="40">
        <v>1</v>
      </c>
      <c r="BJ191" s="41"/>
      <c r="BK191" s="40">
        <v>0</v>
      </c>
      <c r="BL191" s="41"/>
      <c r="BM191" s="40">
        <v>0</v>
      </c>
      <c r="BN191" s="41"/>
      <c r="BO191" s="40">
        <v>0</v>
      </c>
      <c r="BP191" s="41"/>
      <c r="BQ191" s="40">
        <v>0</v>
      </c>
      <c r="BR191" s="41"/>
      <c r="BS191" s="40">
        <v>0</v>
      </c>
      <c r="BT191" s="41"/>
      <c r="BU191" s="40">
        <v>0</v>
      </c>
      <c r="BV191" s="41"/>
      <c r="BW191" s="40">
        <v>0</v>
      </c>
      <c r="BX191" s="41"/>
      <c r="BY191" s="40">
        <v>0</v>
      </c>
      <c r="BZ191" s="41"/>
      <c r="CA191" s="40">
        <v>1</v>
      </c>
      <c r="CB191" s="41"/>
      <c r="CC191" s="40">
        <v>1</v>
      </c>
      <c r="CD191" s="41"/>
      <c r="CE191" s="40">
        <v>3</v>
      </c>
      <c r="CF191" s="41"/>
      <c r="CG191" s="40">
        <v>0</v>
      </c>
      <c r="CH191" s="41"/>
      <c r="CI191" s="40">
        <v>0</v>
      </c>
      <c r="CJ191" s="41"/>
      <c r="CK191" s="40">
        <v>0</v>
      </c>
      <c r="CL191" s="41"/>
      <c r="CM191" s="40">
        <v>0</v>
      </c>
      <c r="CN191" s="41"/>
      <c r="CO191" s="40">
        <v>0</v>
      </c>
      <c r="CP191" s="41"/>
      <c r="CQ191" s="40">
        <v>0</v>
      </c>
      <c r="CR191" s="41"/>
      <c r="CS191" s="40">
        <v>0</v>
      </c>
      <c r="CT191" s="41"/>
      <c r="CU191" s="40">
        <v>0</v>
      </c>
      <c r="CV191" s="41"/>
      <c r="CW191" s="40">
        <v>0</v>
      </c>
      <c r="CX191" s="41"/>
      <c r="CY191" s="40">
        <v>0</v>
      </c>
      <c r="CZ191" s="41"/>
    </row>
    <row r="192" spans="1:104" ht="18.75" x14ac:dyDescent="0.3">
      <c r="A192" s="35"/>
      <c r="B192" s="12"/>
      <c r="C192" s="12"/>
      <c r="D192" s="13"/>
      <c r="E192" s="5"/>
      <c r="F192" s="5"/>
      <c r="G192" s="33"/>
      <c r="H192" s="34"/>
      <c r="I192" s="1" t="s">
        <v>14</v>
      </c>
      <c r="J192" s="37">
        <v>0.28205128205128205</v>
      </c>
      <c r="K192" s="39"/>
      <c r="L192" s="38"/>
      <c r="M192" s="37">
        <v>0.15384615384615385</v>
      </c>
      <c r="N192" s="39"/>
      <c r="O192" s="38"/>
      <c r="P192" s="37">
        <v>0.4</v>
      </c>
      <c r="Q192" s="39"/>
      <c r="R192" s="38"/>
      <c r="S192" s="37">
        <v>0.3125</v>
      </c>
      <c r="T192" s="39"/>
      <c r="U192" s="38"/>
      <c r="V192" s="37" t="s">
        <v>15</v>
      </c>
      <c r="W192" s="39"/>
      <c r="X192" s="38"/>
      <c r="Y192" s="60" t="s">
        <v>15</v>
      </c>
      <c r="Z192" s="61"/>
      <c r="AA192" s="60">
        <v>0.25</v>
      </c>
      <c r="AB192" s="61"/>
      <c r="AC192" s="60">
        <v>0</v>
      </c>
      <c r="AD192" s="61"/>
      <c r="AE192" s="60">
        <v>0</v>
      </c>
      <c r="AF192" s="61"/>
      <c r="AG192" s="60" t="s">
        <v>15</v>
      </c>
      <c r="AH192" s="61"/>
      <c r="AI192" s="60" t="s">
        <v>15</v>
      </c>
      <c r="AJ192" s="61"/>
      <c r="AK192" s="60" t="s">
        <v>15</v>
      </c>
      <c r="AL192" s="61"/>
      <c r="AM192" s="60">
        <v>0.25</v>
      </c>
      <c r="AN192" s="61"/>
      <c r="AO192" s="60">
        <v>0.2</v>
      </c>
      <c r="AP192" s="61"/>
      <c r="AQ192" s="60">
        <v>0</v>
      </c>
      <c r="AR192" s="61"/>
      <c r="AS192" s="37" t="s">
        <v>15</v>
      </c>
      <c r="AT192" s="38"/>
      <c r="AU192" s="37">
        <v>0.2</v>
      </c>
      <c r="AV192" s="38"/>
      <c r="AW192" s="37">
        <v>0</v>
      </c>
      <c r="AX192" s="38"/>
      <c r="AY192" s="37">
        <v>0</v>
      </c>
      <c r="AZ192" s="38"/>
      <c r="BA192" s="37" t="s">
        <v>15</v>
      </c>
      <c r="BB192" s="38"/>
      <c r="BC192" s="37" t="s">
        <v>15</v>
      </c>
      <c r="BD192" s="38"/>
      <c r="BE192" s="37" t="s">
        <v>15</v>
      </c>
      <c r="BF192" s="38"/>
      <c r="BG192" s="37">
        <v>0.6</v>
      </c>
      <c r="BH192" s="38"/>
      <c r="BI192" s="37">
        <v>0.33333333333333331</v>
      </c>
      <c r="BJ192" s="38"/>
      <c r="BK192" s="37">
        <v>0</v>
      </c>
      <c r="BL192" s="38"/>
      <c r="BM192" s="37" t="s">
        <v>15</v>
      </c>
      <c r="BN192" s="38"/>
      <c r="BO192" s="37">
        <v>0</v>
      </c>
      <c r="BP192" s="38"/>
      <c r="BQ192" s="37">
        <v>0</v>
      </c>
      <c r="BR192" s="38"/>
      <c r="BS192" s="37">
        <v>0</v>
      </c>
      <c r="BT192" s="38"/>
      <c r="BU192" s="37" t="s">
        <v>15</v>
      </c>
      <c r="BV192" s="38"/>
      <c r="BW192" s="37" t="s">
        <v>15</v>
      </c>
      <c r="BX192" s="38"/>
      <c r="BY192" s="37" t="s">
        <v>15</v>
      </c>
      <c r="BZ192" s="38"/>
      <c r="CA192" s="37">
        <v>0.2</v>
      </c>
      <c r="CB192" s="38"/>
      <c r="CC192" s="37">
        <v>0.16666666666666666</v>
      </c>
      <c r="CD192" s="38"/>
      <c r="CE192" s="37">
        <v>0.6</v>
      </c>
      <c r="CF192" s="38"/>
      <c r="CG192" s="37" t="s">
        <v>15</v>
      </c>
      <c r="CH192" s="38"/>
      <c r="CI192" s="37" t="s">
        <v>15</v>
      </c>
      <c r="CJ192" s="38"/>
      <c r="CK192" s="37" t="s">
        <v>15</v>
      </c>
      <c r="CL192" s="38"/>
      <c r="CM192" s="37" t="s">
        <v>15</v>
      </c>
      <c r="CN192" s="38"/>
      <c r="CO192" s="37" t="s">
        <v>15</v>
      </c>
      <c r="CP192" s="38"/>
      <c r="CQ192" s="37" t="s">
        <v>15</v>
      </c>
      <c r="CR192" s="38"/>
      <c r="CS192" s="37" t="s">
        <v>15</v>
      </c>
      <c r="CT192" s="38"/>
      <c r="CU192" s="37" t="s">
        <v>15</v>
      </c>
      <c r="CV192" s="38"/>
      <c r="CW192" s="37" t="s">
        <v>15</v>
      </c>
      <c r="CX192" s="38"/>
      <c r="CY192" s="37" t="s">
        <v>15</v>
      </c>
      <c r="CZ192" s="38"/>
    </row>
    <row r="194" spans="1:104" ht="18.75" x14ac:dyDescent="0.3">
      <c r="A194" s="1" t="s">
        <v>0</v>
      </c>
      <c r="B194" s="1" t="s">
        <v>1</v>
      </c>
      <c r="C194" s="1" t="s">
        <v>2</v>
      </c>
      <c r="D194" s="1" t="s">
        <v>3</v>
      </c>
      <c r="H194" s="2"/>
      <c r="I194" s="1" t="s">
        <v>4</v>
      </c>
      <c r="J194" s="51">
        <v>184</v>
      </c>
      <c r="K194" s="52"/>
      <c r="L194" s="53"/>
      <c r="M194" s="51">
        <v>76</v>
      </c>
      <c r="N194" s="52"/>
      <c r="O194" s="53"/>
      <c r="P194" s="51">
        <v>44</v>
      </c>
      <c r="Q194" s="52"/>
      <c r="R194" s="53"/>
      <c r="S194" s="51">
        <v>64</v>
      </c>
      <c r="T194" s="52"/>
      <c r="U194" s="53"/>
      <c r="V194" s="51">
        <v>0</v>
      </c>
      <c r="W194" s="52"/>
      <c r="X194" s="53"/>
      <c r="Y194" s="54">
        <v>0</v>
      </c>
      <c r="Z194" s="55"/>
      <c r="AA194" s="54">
        <v>12</v>
      </c>
      <c r="AB194" s="55"/>
      <c r="AC194" s="54">
        <v>20</v>
      </c>
      <c r="AD194" s="55"/>
      <c r="AE194" s="54">
        <v>6</v>
      </c>
      <c r="AF194" s="55"/>
      <c r="AG194" s="54">
        <v>0</v>
      </c>
      <c r="AH194" s="55"/>
      <c r="AI194" s="54">
        <v>0</v>
      </c>
      <c r="AJ194" s="55"/>
      <c r="AK194" s="54">
        <v>0</v>
      </c>
      <c r="AL194" s="55"/>
      <c r="AM194" s="54">
        <v>12</v>
      </c>
      <c r="AN194" s="55"/>
      <c r="AO194" s="54">
        <v>20</v>
      </c>
      <c r="AP194" s="55"/>
      <c r="AQ194" s="54">
        <v>6</v>
      </c>
      <c r="AR194" s="55"/>
      <c r="AS194" s="46">
        <v>0</v>
      </c>
      <c r="AT194" s="47"/>
      <c r="AU194" s="46">
        <v>10</v>
      </c>
      <c r="AV194" s="47"/>
      <c r="AW194" s="46">
        <v>10</v>
      </c>
      <c r="AX194" s="47"/>
      <c r="AY194" s="46">
        <v>2</v>
      </c>
      <c r="AZ194" s="47"/>
      <c r="BA194" s="46">
        <v>0</v>
      </c>
      <c r="BB194" s="47"/>
      <c r="BC194" s="46">
        <v>0</v>
      </c>
      <c r="BD194" s="47"/>
      <c r="BE194" s="46">
        <v>0</v>
      </c>
      <c r="BF194" s="47"/>
      <c r="BG194" s="46">
        <v>10</v>
      </c>
      <c r="BH194" s="47"/>
      <c r="BI194" s="46">
        <v>10</v>
      </c>
      <c r="BJ194" s="47"/>
      <c r="BK194" s="46">
        <v>2</v>
      </c>
      <c r="BL194" s="47"/>
      <c r="BM194" s="46">
        <v>0</v>
      </c>
      <c r="BN194" s="47"/>
      <c r="BO194" s="46">
        <v>18</v>
      </c>
      <c r="BP194" s="47"/>
      <c r="BQ194" s="46">
        <v>6</v>
      </c>
      <c r="BR194" s="47"/>
      <c r="BS194" s="46">
        <v>8</v>
      </c>
      <c r="BT194" s="47"/>
      <c r="BU194" s="46">
        <v>0</v>
      </c>
      <c r="BV194" s="47"/>
      <c r="BW194" s="46">
        <v>0</v>
      </c>
      <c r="BX194" s="47"/>
      <c r="BY194" s="46">
        <v>0</v>
      </c>
      <c r="BZ194" s="47"/>
      <c r="CA194" s="46">
        <v>18</v>
      </c>
      <c r="CB194" s="47"/>
      <c r="CC194" s="46">
        <v>6</v>
      </c>
      <c r="CD194" s="47"/>
      <c r="CE194" s="46">
        <v>8</v>
      </c>
      <c r="CF194" s="47"/>
      <c r="CG194" s="46">
        <v>0</v>
      </c>
      <c r="CH194" s="47"/>
      <c r="CI194" s="46">
        <v>0</v>
      </c>
      <c r="CJ194" s="47"/>
      <c r="CK194" s="46">
        <v>0</v>
      </c>
      <c r="CL194" s="47"/>
      <c r="CM194" s="46">
        <v>0</v>
      </c>
      <c r="CN194" s="47"/>
      <c r="CO194" s="46">
        <v>0</v>
      </c>
      <c r="CP194" s="47"/>
      <c r="CQ194" s="46">
        <v>0</v>
      </c>
      <c r="CR194" s="47"/>
      <c r="CS194" s="46">
        <v>0</v>
      </c>
      <c r="CT194" s="47"/>
      <c r="CU194" s="46">
        <v>0</v>
      </c>
      <c r="CV194" s="47"/>
      <c r="CW194" s="46">
        <v>0</v>
      </c>
      <c r="CX194" s="47"/>
      <c r="CY194" s="46">
        <v>0</v>
      </c>
      <c r="CZ194" s="47"/>
    </row>
    <row r="195" spans="1:104" ht="18.75" x14ac:dyDescent="0.3">
      <c r="A195" s="17"/>
      <c r="B195" s="17"/>
      <c r="C195" s="17"/>
      <c r="D195" s="18"/>
      <c r="E195" s="19"/>
      <c r="F195" s="19"/>
      <c r="G195" s="21"/>
      <c r="H195" s="22"/>
      <c r="I195" s="14" t="s">
        <v>5</v>
      </c>
      <c r="J195" s="48">
        <v>207.8</v>
      </c>
      <c r="K195" s="49"/>
      <c r="L195" s="50"/>
      <c r="M195" s="48">
        <v>156.68</v>
      </c>
      <c r="N195" s="49"/>
      <c r="O195" s="50"/>
      <c r="P195" s="48">
        <v>2.8</v>
      </c>
      <c r="Q195" s="49"/>
      <c r="R195" s="50"/>
      <c r="S195" s="48">
        <v>48.32</v>
      </c>
      <c r="T195" s="49"/>
      <c r="U195" s="50"/>
      <c r="V195" s="48">
        <v>0</v>
      </c>
      <c r="W195" s="49"/>
      <c r="X195" s="50"/>
      <c r="Y195" s="62">
        <v>0</v>
      </c>
      <c r="Z195" s="63"/>
      <c r="AA195" s="62">
        <v>0</v>
      </c>
      <c r="AB195" s="63"/>
      <c r="AC195" s="62">
        <v>23.42</v>
      </c>
      <c r="AD195" s="63"/>
      <c r="AE195" s="62">
        <v>107.72</v>
      </c>
      <c r="AF195" s="63"/>
      <c r="AG195" s="62">
        <v>0</v>
      </c>
      <c r="AH195" s="63"/>
      <c r="AI195" s="62">
        <v>0</v>
      </c>
      <c r="AJ195" s="63"/>
      <c r="AK195" s="62">
        <v>0</v>
      </c>
      <c r="AL195" s="63"/>
      <c r="AM195" s="62">
        <v>4.66</v>
      </c>
      <c r="AN195" s="63"/>
      <c r="AO195" s="62">
        <v>12.120000000000001</v>
      </c>
      <c r="AP195" s="63"/>
      <c r="AQ195" s="62">
        <v>8.76</v>
      </c>
      <c r="AR195" s="63"/>
      <c r="AS195" s="48">
        <v>0</v>
      </c>
      <c r="AT195" s="50"/>
      <c r="AU195" s="48">
        <v>0</v>
      </c>
      <c r="AV195" s="50"/>
      <c r="AW195" s="48">
        <v>0</v>
      </c>
      <c r="AX195" s="50"/>
      <c r="AY195" s="48">
        <v>0</v>
      </c>
      <c r="AZ195" s="50"/>
      <c r="BA195" s="48">
        <v>0</v>
      </c>
      <c r="BB195" s="50"/>
      <c r="BC195" s="48">
        <v>0</v>
      </c>
      <c r="BD195" s="50"/>
      <c r="BE195" s="48">
        <v>0</v>
      </c>
      <c r="BF195" s="50"/>
      <c r="BG195" s="48">
        <v>0</v>
      </c>
      <c r="BH195" s="50"/>
      <c r="BI195" s="48">
        <v>2.8</v>
      </c>
      <c r="BJ195" s="50"/>
      <c r="BK195" s="48">
        <v>0</v>
      </c>
      <c r="BL195" s="50"/>
      <c r="BM195" s="48">
        <v>0</v>
      </c>
      <c r="BN195" s="50"/>
      <c r="BO195" s="48">
        <v>14.68</v>
      </c>
      <c r="BP195" s="50"/>
      <c r="BQ195" s="48">
        <v>0</v>
      </c>
      <c r="BR195" s="50"/>
      <c r="BS195" s="48">
        <v>0</v>
      </c>
      <c r="BT195" s="50"/>
      <c r="BU195" s="48">
        <v>0</v>
      </c>
      <c r="BV195" s="50"/>
      <c r="BW195" s="48">
        <v>0</v>
      </c>
      <c r="BX195" s="50"/>
      <c r="BY195" s="48">
        <v>0</v>
      </c>
      <c r="BZ195" s="50"/>
      <c r="CA195" s="48">
        <v>19.86</v>
      </c>
      <c r="CB195" s="50"/>
      <c r="CC195" s="48">
        <v>13.78</v>
      </c>
      <c r="CD195" s="50"/>
      <c r="CE195" s="48">
        <v>0</v>
      </c>
      <c r="CF195" s="50"/>
      <c r="CG195" s="48">
        <v>0</v>
      </c>
      <c r="CH195" s="50"/>
      <c r="CI195" s="48">
        <v>0</v>
      </c>
      <c r="CJ195" s="50"/>
      <c r="CK195" s="48">
        <v>0</v>
      </c>
      <c r="CL195" s="50"/>
      <c r="CM195" s="48">
        <v>0</v>
      </c>
      <c r="CN195" s="50"/>
      <c r="CO195" s="48">
        <v>0</v>
      </c>
      <c r="CP195" s="50"/>
      <c r="CQ195" s="48">
        <v>0</v>
      </c>
      <c r="CR195" s="50"/>
      <c r="CS195" s="48">
        <v>0</v>
      </c>
      <c r="CT195" s="50"/>
      <c r="CU195" s="48">
        <v>0</v>
      </c>
      <c r="CV195" s="50"/>
      <c r="CW195" s="48">
        <v>0</v>
      </c>
      <c r="CX195" s="50"/>
      <c r="CY195" s="48">
        <v>0</v>
      </c>
      <c r="CZ195" s="50"/>
    </row>
    <row r="196" spans="1:104" ht="18.75" x14ac:dyDescent="0.3">
      <c r="A196" s="1" t="s">
        <v>6</v>
      </c>
      <c r="B196" s="1" t="s">
        <v>7</v>
      </c>
      <c r="C196" s="1" t="s">
        <v>8</v>
      </c>
      <c r="D196" s="1" t="s">
        <v>9</v>
      </c>
      <c r="E196" s="5"/>
      <c r="F196" s="5"/>
      <c r="G196" s="33"/>
      <c r="H196" s="34"/>
      <c r="I196" s="1" t="s">
        <v>10</v>
      </c>
      <c r="J196" s="43">
        <v>23.800000000000011</v>
      </c>
      <c r="K196" s="45"/>
      <c r="L196" s="44"/>
      <c r="M196" s="43">
        <v>80.680000000000007</v>
      </c>
      <c r="N196" s="45"/>
      <c r="O196" s="44"/>
      <c r="P196" s="43">
        <v>-41.2</v>
      </c>
      <c r="Q196" s="45"/>
      <c r="R196" s="44"/>
      <c r="S196" s="43">
        <v>-15.68</v>
      </c>
      <c r="T196" s="45"/>
      <c r="U196" s="44"/>
      <c r="V196" s="43">
        <v>0</v>
      </c>
      <c r="W196" s="45"/>
      <c r="X196" s="44"/>
      <c r="Y196" s="58">
        <v>0</v>
      </c>
      <c r="Z196" s="59"/>
      <c r="AA196" s="58">
        <v>-12</v>
      </c>
      <c r="AB196" s="59"/>
      <c r="AC196" s="58">
        <v>3.4200000000000017</v>
      </c>
      <c r="AD196" s="59"/>
      <c r="AE196" s="58">
        <v>101.72</v>
      </c>
      <c r="AF196" s="59"/>
      <c r="AG196" s="58">
        <v>0</v>
      </c>
      <c r="AH196" s="59"/>
      <c r="AI196" s="58">
        <v>0</v>
      </c>
      <c r="AJ196" s="59"/>
      <c r="AK196" s="58">
        <v>0</v>
      </c>
      <c r="AL196" s="59"/>
      <c r="AM196" s="58">
        <v>-7.34</v>
      </c>
      <c r="AN196" s="59"/>
      <c r="AO196" s="58">
        <v>-7.879999999999999</v>
      </c>
      <c r="AP196" s="59"/>
      <c r="AQ196" s="58">
        <v>2.76</v>
      </c>
      <c r="AR196" s="59"/>
      <c r="AS196" s="43">
        <v>0</v>
      </c>
      <c r="AT196" s="44"/>
      <c r="AU196" s="43">
        <v>-10</v>
      </c>
      <c r="AV196" s="44"/>
      <c r="AW196" s="43">
        <v>-10</v>
      </c>
      <c r="AX196" s="44"/>
      <c r="AY196" s="43">
        <v>-2</v>
      </c>
      <c r="AZ196" s="44"/>
      <c r="BA196" s="43">
        <v>0</v>
      </c>
      <c r="BB196" s="44"/>
      <c r="BC196" s="43">
        <v>0</v>
      </c>
      <c r="BD196" s="44"/>
      <c r="BE196" s="43">
        <v>0</v>
      </c>
      <c r="BF196" s="44"/>
      <c r="BG196" s="43">
        <v>-10</v>
      </c>
      <c r="BH196" s="44"/>
      <c r="BI196" s="43">
        <v>-7.2</v>
      </c>
      <c r="BJ196" s="44"/>
      <c r="BK196" s="43">
        <v>-2</v>
      </c>
      <c r="BL196" s="44"/>
      <c r="BM196" s="43">
        <v>0</v>
      </c>
      <c r="BN196" s="44"/>
      <c r="BO196" s="43">
        <v>-3.3200000000000003</v>
      </c>
      <c r="BP196" s="44"/>
      <c r="BQ196" s="43">
        <v>-6</v>
      </c>
      <c r="BR196" s="44"/>
      <c r="BS196" s="43">
        <v>-8</v>
      </c>
      <c r="BT196" s="44"/>
      <c r="BU196" s="43">
        <v>0</v>
      </c>
      <c r="BV196" s="44"/>
      <c r="BW196" s="43">
        <v>0</v>
      </c>
      <c r="BX196" s="44"/>
      <c r="BY196" s="43">
        <v>0</v>
      </c>
      <c r="BZ196" s="44"/>
      <c r="CA196" s="43">
        <v>1.8599999999999994</v>
      </c>
      <c r="CB196" s="44"/>
      <c r="CC196" s="43">
        <v>7.7799999999999994</v>
      </c>
      <c r="CD196" s="44"/>
      <c r="CE196" s="43">
        <v>-8</v>
      </c>
      <c r="CF196" s="44"/>
      <c r="CG196" s="43">
        <v>0</v>
      </c>
      <c r="CH196" s="44"/>
      <c r="CI196" s="43">
        <v>0</v>
      </c>
      <c r="CJ196" s="44"/>
      <c r="CK196" s="43">
        <v>0</v>
      </c>
      <c r="CL196" s="44"/>
      <c r="CM196" s="43">
        <v>0</v>
      </c>
      <c r="CN196" s="44"/>
      <c r="CO196" s="43">
        <v>0</v>
      </c>
      <c r="CP196" s="44"/>
      <c r="CQ196" s="43">
        <v>0</v>
      </c>
      <c r="CR196" s="44"/>
      <c r="CS196" s="43">
        <v>0</v>
      </c>
      <c r="CT196" s="44"/>
      <c r="CU196" s="43">
        <v>0</v>
      </c>
      <c r="CV196" s="44"/>
      <c r="CW196" s="43">
        <v>0</v>
      </c>
      <c r="CX196" s="44"/>
      <c r="CY196" s="43">
        <v>0</v>
      </c>
      <c r="CZ196" s="44"/>
    </row>
    <row r="197" spans="1:104" ht="18.75" x14ac:dyDescent="0.3">
      <c r="A197" s="35"/>
      <c r="B197" s="12"/>
      <c r="C197" s="12"/>
      <c r="D197" s="13"/>
      <c r="E197" s="5"/>
      <c r="F197" s="5"/>
      <c r="G197" s="33"/>
      <c r="H197" s="34"/>
      <c r="I197" s="1" t="s">
        <v>11</v>
      </c>
      <c r="J197" s="37">
        <v>0.12934782608695658</v>
      </c>
      <c r="K197" s="39"/>
      <c r="L197" s="38"/>
      <c r="M197" s="37">
        <v>1.0615789473684212</v>
      </c>
      <c r="N197" s="39"/>
      <c r="O197" s="38"/>
      <c r="P197" s="37">
        <v>-0.9363636363636364</v>
      </c>
      <c r="Q197" s="39"/>
      <c r="R197" s="38"/>
      <c r="S197" s="37">
        <v>-0.245</v>
      </c>
      <c r="T197" s="39"/>
      <c r="U197" s="38"/>
      <c r="V197" s="37" t="s">
        <v>15</v>
      </c>
      <c r="W197" s="39"/>
      <c r="X197" s="38"/>
      <c r="Y197" s="60" t="s">
        <v>15</v>
      </c>
      <c r="Z197" s="61"/>
      <c r="AA197" s="60">
        <v>-1</v>
      </c>
      <c r="AB197" s="61"/>
      <c r="AC197" s="60">
        <v>0.1710000000000001</v>
      </c>
      <c r="AD197" s="61"/>
      <c r="AE197" s="60">
        <v>16.953333333333333</v>
      </c>
      <c r="AF197" s="61"/>
      <c r="AG197" s="60" t="s">
        <v>15</v>
      </c>
      <c r="AH197" s="61"/>
      <c r="AI197" s="60" t="s">
        <v>15</v>
      </c>
      <c r="AJ197" s="61"/>
      <c r="AK197" s="60" t="s">
        <v>15</v>
      </c>
      <c r="AL197" s="61"/>
      <c r="AM197" s="60">
        <v>-0.61166666666666669</v>
      </c>
      <c r="AN197" s="61"/>
      <c r="AO197" s="60">
        <v>-0.39399999999999996</v>
      </c>
      <c r="AP197" s="61"/>
      <c r="AQ197" s="60">
        <v>0.45999999999999996</v>
      </c>
      <c r="AR197" s="61"/>
      <c r="AS197" s="37" t="s">
        <v>15</v>
      </c>
      <c r="AT197" s="38"/>
      <c r="AU197" s="37">
        <v>-1</v>
      </c>
      <c r="AV197" s="38"/>
      <c r="AW197" s="37">
        <v>-1</v>
      </c>
      <c r="AX197" s="38"/>
      <c r="AY197" s="37">
        <v>-1</v>
      </c>
      <c r="AZ197" s="38"/>
      <c r="BA197" s="37" t="s">
        <v>15</v>
      </c>
      <c r="BB197" s="38"/>
      <c r="BC197" s="37" t="s">
        <v>15</v>
      </c>
      <c r="BD197" s="38"/>
      <c r="BE197" s="37" t="s">
        <v>15</v>
      </c>
      <c r="BF197" s="38"/>
      <c r="BG197" s="37">
        <v>-1</v>
      </c>
      <c r="BH197" s="38"/>
      <c r="BI197" s="37">
        <v>-0.72</v>
      </c>
      <c r="BJ197" s="38"/>
      <c r="BK197" s="37">
        <v>-1</v>
      </c>
      <c r="BL197" s="38"/>
      <c r="BM197" s="37" t="s">
        <v>15</v>
      </c>
      <c r="BN197" s="38"/>
      <c r="BO197" s="37">
        <v>-0.18444444444444447</v>
      </c>
      <c r="BP197" s="38"/>
      <c r="BQ197" s="37">
        <v>-1</v>
      </c>
      <c r="BR197" s="38"/>
      <c r="BS197" s="37">
        <v>-1</v>
      </c>
      <c r="BT197" s="38"/>
      <c r="BU197" s="37" t="s">
        <v>15</v>
      </c>
      <c r="BV197" s="38"/>
      <c r="BW197" s="37" t="s">
        <v>15</v>
      </c>
      <c r="BX197" s="38"/>
      <c r="BY197" s="37" t="s">
        <v>15</v>
      </c>
      <c r="BZ197" s="38"/>
      <c r="CA197" s="37">
        <v>0.1033333333333333</v>
      </c>
      <c r="CB197" s="38"/>
      <c r="CC197" s="37">
        <v>1.2966666666666666</v>
      </c>
      <c r="CD197" s="38"/>
      <c r="CE197" s="37">
        <v>-1</v>
      </c>
      <c r="CF197" s="38"/>
      <c r="CG197" s="37" t="s">
        <v>15</v>
      </c>
      <c r="CH197" s="38"/>
      <c r="CI197" s="37" t="s">
        <v>15</v>
      </c>
      <c r="CJ197" s="38"/>
      <c r="CK197" s="37" t="s">
        <v>15</v>
      </c>
      <c r="CL197" s="38"/>
      <c r="CM197" s="37" t="s">
        <v>15</v>
      </c>
      <c r="CN197" s="38"/>
      <c r="CO197" s="37" t="s">
        <v>15</v>
      </c>
      <c r="CP197" s="38"/>
      <c r="CQ197" s="37" t="s">
        <v>15</v>
      </c>
      <c r="CR197" s="38"/>
      <c r="CS197" s="37" t="s">
        <v>15</v>
      </c>
      <c r="CT197" s="38"/>
      <c r="CU197" s="37" t="s">
        <v>15</v>
      </c>
      <c r="CV197" s="38"/>
      <c r="CW197" s="37" t="s">
        <v>15</v>
      </c>
      <c r="CX197" s="38"/>
      <c r="CY197" s="37" t="s">
        <v>15</v>
      </c>
      <c r="CZ197" s="38"/>
    </row>
    <row r="198" spans="1:104" ht="18.75" x14ac:dyDescent="0.3">
      <c r="A198" s="35"/>
      <c r="B198" s="12"/>
      <c r="C198" s="12"/>
      <c r="D198" s="13"/>
      <c r="E198" s="5"/>
      <c r="F198" s="5"/>
      <c r="G198" s="33"/>
      <c r="H198" s="34"/>
      <c r="I198" s="1" t="s">
        <v>12</v>
      </c>
      <c r="J198" s="40">
        <v>46</v>
      </c>
      <c r="K198" s="42"/>
      <c r="L198" s="41"/>
      <c r="M198" s="40">
        <v>19</v>
      </c>
      <c r="N198" s="42"/>
      <c r="O198" s="41"/>
      <c r="P198" s="40">
        <v>11</v>
      </c>
      <c r="Q198" s="42"/>
      <c r="R198" s="41"/>
      <c r="S198" s="40">
        <v>16</v>
      </c>
      <c r="T198" s="42"/>
      <c r="U198" s="41"/>
      <c r="V198" s="40">
        <v>0</v>
      </c>
      <c r="W198" s="42"/>
      <c r="X198" s="41"/>
      <c r="Y198" s="56">
        <v>0</v>
      </c>
      <c r="Z198" s="57"/>
      <c r="AA198" s="56">
        <v>6</v>
      </c>
      <c r="AB198" s="57"/>
      <c r="AC198" s="56">
        <v>10</v>
      </c>
      <c r="AD198" s="57"/>
      <c r="AE198" s="56">
        <v>3</v>
      </c>
      <c r="AF198" s="57"/>
      <c r="AG198" s="56">
        <v>0</v>
      </c>
      <c r="AH198" s="57"/>
      <c r="AI198" s="56">
        <v>0</v>
      </c>
      <c r="AJ198" s="57"/>
      <c r="AK198" s="56">
        <v>0</v>
      </c>
      <c r="AL198" s="57"/>
      <c r="AM198" s="56">
        <v>6</v>
      </c>
      <c r="AN198" s="57"/>
      <c r="AO198" s="56">
        <v>10</v>
      </c>
      <c r="AP198" s="57"/>
      <c r="AQ198" s="56">
        <v>3</v>
      </c>
      <c r="AR198" s="57"/>
      <c r="AS198" s="40">
        <v>0</v>
      </c>
      <c r="AT198" s="41"/>
      <c r="AU198" s="40">
        <v>5</v>
      </c>
      <c r="AV198" s="41"/>
      <c r="AW198" s="40">
        <v>5</v>
      </c>
      <c r="AX198" s="41"/>
      <c r="AY198" s="40">
        <v>1</v>
      </c>
      <c r="AZ198" s="41"/>
      <c r="BA198" s="40">
        <v>0</v>
      </c>
      <c r="BB198" s="41"/>
      <c r="BC198" s="40">
        <v>0</v>
      </c>
      <c r="BD198" s="41"/>
      <c r="BE198" s="40">
        <v>0</v>
      </c>
      <c r="BF198" s="41"/>
      <c r="BG198" s="40">
        <v>5</v>
      </c>
      <c r="BH198" s="41"/>
      <c r="BI198" s="40">
        <v>5</v>
      </c>
      <c r="BJ198" s="41"/>
      <c r="BK198" s="40">
        <v>1</v>
      </c>
      <c r="BL198" s="41"/>
      <c r="BM198" s="40">
        <v>0</v>
      </c>
      <c r="BN198" s="41"/>
      <c r="BO198" s="40">
        <v>9</v>
      </c>
      <c r="BP198" s="41"/>
      <c r="BQ198" s="40">
        <v>3</v>
      </c>
      <c r="BR198" s="41"/>
      <c r="BS198" s="40">
        <v>4</v>
      </c>
      <c r="BT198" s="41"/>
      <c r="BU198" s="40">
        <v>0</v>
      </c>
      <c r="BV198" s="41"/>
      <c r="BW198" s="40">
        <v>0</v>
      </c>
      <c r="BX198" s="41"/>
      <c r="BY198" s="40">
        <v>0</v>
      </c>
      <c r="BZ198" s="41"/>
      <c r="CA198" s="40">
        <v>9</v>
      </c>
      <c r="CB198" s="41"/>
      <c r="CC198" s="40">
        <v>3</v>
      </c>
      <c r="CD198" s="41"/>
      <c r="CE198" s="40">
        <v>4</v>
      </c>
      <c r="CF198" s="41"/>
      <c r="CG198" s="40">
        <v>0</v>
      </c>
      <c r="CH198" s="41"/>
      <c r="CI198" s="40">
        <v>0</v>
      </c>
      <c r="CJ198" s="41"/>
      <c r="CK198" s="40">
        <v>0</v>
      </c>
      <c r="CL198" s="41"/>
      <c r="CM198" s="40">
        <v>0</v>
      </c>
      <c r="CN198" s="41"/>
      <c r="CO198" s="40">
        <v>0</v>
      </c>
      <c r="CP198" s="41"/>
      <c r="CQ198" s="40">
        <v>0</v>
      </c>
      <c r="CR198" s="41"/>
      <c r="CS198" s="40">
        <v>0</v>
      </c>
      <c r="CT198" s="41"/>
      <c r="CU198" s="40">
        <v>0</v>
      </c>
      <c r="CV198" s="41"/>
      <c r="CW198" s="40">
        <v>0</v>
      </c>
      <c r="CX198" s="41"/>
      <c r="CY198" s="40">
        <v>0</v>
      </c>
      <c r="CZ198" s="41"/>
    </row>
    <row r="199" spans="1:104" ht="18.75" x14ac:dyDescent="0.3">
      <c r="A199" s="35"/>
      <c r="B199" s="12"/>
      <c r="C199" s="12"/>
      <c r="D199" s="13"/>
      <c r="E199" s="5"/>
      <c r="F199" s="5"/>
      <c r="G199" s="33"/>
      <c r="H199" s="34"/>
      <c r="I199" s="1" t="s">
        <v>13</v>
      </c>
      <c r="J199" s="40">
        <v>10</v>
      </c>
      <c r="K199" s="42"/>
      <c r="L199" s="41"/>
      <c r="M199" s="40">
        <v>4</v>
      </c>
      <c r="N199" s="42"/>
      <c r="O199" s="41"/>
      <c r="P199" s="40">
        <v>1</v>
      </c>
      <c r="Q199" s="42"/>
      <c r="R199" s="41"/>
      <c r="S199" s="40">
        <v>5</v>
      </c>
      <c r="T199" s="42"/>
      <c r="U199" s="41"/>
      <c r="V199" s="40">
        <v>0</v>
      </c>
      <c r="W199" s="42"/>
      <c r="X199" s="41"/>
      <c r="Y199" s="56">
        <v>0</v>
      </c>
      <c r="Z199" s="57"/>
      <c r="AA199" s="56">
        <v>0</v>
      </c>
      <c r="AB199" s="57"/>
      <c r="AC199" s="56">
        <v>1</v>
      </c>
      <c r="AD199" s="57"/>
      <c r="AE199" s="56">
        <v>1</v>
      </c>
      <c r="AF199" s="57"/>
      <c r="AG199" s="56">
        <v>0</v>
      </c>
      <c r="AH199" s="57"/>
      <c r="AI199" s="56">
        <v>0</v>
      </c>
      <c r="AJ199" s="57"/>
      <c r="AK199" s="56">
        <v>0</v>
      </c>
      <c r="AL199" s="57"/>
      <c r="AM199" s="56">
        <v>1</v>
      </c>
      <c r="AN199" s="57"/>
      <c r="AO199" s="56">
        <v>2</v>
      </c>
      <c r="AP199" s="57"/>
      <c r="AQ199" s="56">
        <v>1</v>
      </c>
      <c r="AR199" s="57"/>
      <c r="AS199" s="40">
        <v>0</v>
      </c>
      <c r="AT199" s="41"/>
      <c r="AU199" s="40">
        <v>0</v>
      </c>
      <c r="AV199" s="41"/>
      <c r="AW199" s="40">
        <v>0</v>
      </c>
      <c r="AX199" s="41"/>
      <c r="AY199" s="40">
        <v>0</v>
      </c>
      <c r="AZ199" s="41"/>
      <c r="BA199" s="40">
        <v>0</v>
      </c>
      <c r="BB199" s="41"/>
      <c r="BC199" s="40">
        <v>0</v>
      </c>
      <c r="BD199" s="41"/>
      <c r="BE199" s="40">
        <v>0</v>
      </c>
      <c r="BF199" s="41"/>
      <c r="BG199" s="40">
        <v>0</v>
      </c>
      <c r="BH199" s="41"/>
      <c r="BI199" s="40">
        <v>1</v>
      </c>
      <c r="BJ199" s="41"/>
      <c r="BK199" s="40">
        <v>0</v>
      </c>
      <c r="BL199" s="41"/>
      <c r="BM199" s="40">
        <v>0</v>
      </c>
      <c r="BN199" s="41"/>
      <c r="BO199" s="40">
        <v>1</v>
      </c>
      <c r="BP199" s="41"/>
      <c r="BQ199" s="40">
        <v>0</v>
      </c>
      <c r="BR199" s="41"/>
      <c r="BS199" s="40">
        <v>0</v>
      </c>
      <c r="BT199" s="41"/>
      <c r="BU199" s="40">
        <v>0</v>
      </c>
      <c r="BV199" s="41"/>
      <c r="BW199" s="40">
        <v>0</v>
      </c>
      <c r="BX199" s="41"/>
      <c r="BY199" s="40">
        <v>0</v>
      </c>
      <c r="BZ199" s="41"/>
      <c r="CA199" s="40">
        <v>4</v>
      </c>
      <c r="CB199" s="41"/>
      <c r="CC199" s="40">
        <v>1</v>
      </c>
      <c r="CD199" s="41"/>
      <c r="CE199" s="40">
        <v>0</v>
      </c>
      <c r="CF199" s="41"/>
      <c r="CG199" s="40">
        <v>0</v>
      </c>
      <c r="CH199" s="41"/>
      <c r="CI199" s="40">
        <v>0</v>
      </c>
      <c r="CJ199" s="41"/>
      <c r="CK199" s="40">
        <v>0</v>
      </c>
      <c r="CL199" s="41"/>
      <c r="CM199" s="40">
        <v>0</v>
      </c>
      <c r="CN199" s="41"/>
      <c r="CO199" s="40">
        <v>0</v>
      </c>
      <c r="CP199" s="41"/>
      <c r="CQ199" s="40">
        <v>0</v>
      </c>
      <c r="CR199" s="41"/>
      <c r="CS199" s="40">
        <v>0</v>
      </c>
      <c r="CT199" s="41"/>
      <c r="CU199" s="40">
        <v>0</v>
      </c>
      <c r="CV199" s="41"/>
      <c r="CW199" s="40">
        <v>0</v>
      </c>
      <c r="CX199" s="41"/>
      <c r="CY199" s="40">
        <v>0</v>
      </c>
      <c r="CZ199" s="41"/>
    </row>
    <row r="200" spans="1:104" ht="18.75" x14ac:dyDescent="0.3">
      <c r="A200" s="35"/>
      <c r="B200" s="12"/>
      <c r="C200" s="12"/>
      <c r="D200" s="13"/>
      <c r="E200" s="5"/>
      <c r="F200" s="5"/>
      <c r="G200" s="33"/>
      <c r="H200" s="34"/>
      <c r="I200" s="1" t="s">
        <v>14</v>
      </c>
      <c r="J200" s="37">
        <v>0.21739130434782608</v>
      </c>
      <c r="K200" s="39"/>
      <c r="L200" s="38"/>
      <c r="M200" s="37">
        <v>0.21052631578947367</v>
      </c>
      <c r="N200" s="39"/>
      <c r="O200" s="38"/>
      <c r="P200" s="37">
        <v>9.0909090909090912E-2</v>
      </c>
      <c r="Q200" s="39"/>
      <c r="R200" s="38"/>
      <c r="S200" s="37">
        <v>0.3125</v>
      </c>
      <c r="T200" s="39"/>
      <c r="U200" s="38"/>
      <c r="V200" s="37" t="s">
        <v>15</v>
      </c>
      <c r="W200" s="39"/>
      <c r="X200" s="38"/>
      <c r="Y200" s="60" t="s">
        <v>15</v>
      </c>
      <c r="Z200" s="61"/>
      <c r="AA200" s="60">
        <v>0</v>
      </c>
      <c r="AB200" s="61"/>
      <c r="AC200" s="60">
        <v>0.1</v>
      </c>
      <c r="AD200" s="61"/>
      <c r="AE200" s="60">
        <v>0.33333333333333331</v>
      </c>
      <c r="AF200" s="61"/>
      <c r="AG200" s="60" t="s">
        <v>15</v>
      </c>
      <c r="AH200" s="61"/>
      <c r="AI200" s="60" t="s">
        <v>15</v>
      </c>
      <c r="AJ200" s="61"/>
      <c r="AK200" s="60" t="s">
        <v>15</v>
      </c>
      <c r="AL200" s="61"/>
      <c r="AM200" s="60">
        <v>0.16666666666666666</v>
      </c>
      <c r="AN200" s="61"/>
      <c r="AO200" s="60">
        <v>0.2</v>
      </c>
      <c r="AP200" s="61"/>
      <c r="AQ200" s="60">
        <v>0.33333333333333331</v>
      </c>
      <c r="AR200" s="61"/>
      <c r="AS200" s="37" t="s">
        <v>15</v>
      </c>
      <c r="AT200" s="38"/>
      <c r="AU200" s="37">
        <v>0</v>
      </c>
      <c r="AV200" s="38"/>
      <c r="AW200" s="37">
        <v>0</v>
      </c>
      <c r="AX200" s="38"/>
      <c r="AY200" s="37">
        <v>0</v>
      </c>
      <c r="AZ200" s="38"/>
      <c r="BA200" s="37" t="s">
        <v>15</v>
      </c>
      <c r="BB200" s="38"/>
      <c r="BC200" s="37" t="s">
        <v>15</v>
      </c>
      <c r="BD200" s="38"/>
      <c r="BE200" s="37" t="s">
        <v>15</v>
      </c>
      <c r="BF200" s="38"/>
      <c r="BG200" s="37">
        <v>0</v>
      </c>
      <c r="BH200" s="38"/>
      <c r="BI200" s="37">
        <v>0.2</v>
      </c>
      <c r="BJ200" s="38"/>
      <c r="BK200" s="37">
        <v>0</v>
      </c>
      <c r="BL200" s="38"/>
      <c r="BM200" s="37" t="s">
        <v>15</v>
      </c>
      <c r="BN200" s="38"/>
      <c r="BO200" s="37">
        <v>0.1111111111111111</v>
      </c>
      <c r="BP200" s="38"/>
      <c r="BQ200" s="37">
        <v>0</v>
      </c>
      <c r="BR200" s="38"/>
      <c r="BS200" s="37">
        <v>0</v>
      </c>
      <c r="BT200" s="38"/>
      <c r="BU200" s="37" t="s">
        <v>15</v>
      </c>
      <c r="BV200" s="38"/>
      <c r="BW200" s="37" t="s">
        <v>15</v>
      </c>
      <c r="BX200" s="38"/>
      <c r="BY200" s="37" t="s">
        <v>15</v>
      </c>
      <c r="BZ200" s="38"/>
      <c r="CA200" s="37">
        <v>0.44444444444444442</v>
      </c>
      <c r="CB200" s="38"/>
      <c r="CC200" s="37">
        <v>0.33333333333333331</v>
      </c>
      <c r="CD200" s="38"/>
      <c r="CE200" s="37">
        <v>0</v>
      </c>
      <c r="CF200" s="38"/>
      <c r="CG200" s="37" t="s">
        <v>15</v>
      </c>
      <c r="CH200" s="38"/>
      <c r="CI200" s="37" t="s">
        <v>15</v>
      </c>
      <c r="CJ200" s="38"/>
      <c r="CK200" s="37" t="s">
        <v>15</v>
      </c>
      <c r="CL200" s="38"/>
      <c r="CM200" s="37" t="s">
        <v>15</v>
      </c>
      <c r="CN200" s="38"/>
      <c r="CO200" s="37" t="s">
        <v>15</v>
      </c>
      <c r="CP200" s="38"/>
      <c r="CQ200" s="37" t="s">
        <v>15</v>
      </c>
      <c r="CR200" s="38"/>
      <c r="CS200" s="37" t="s">
        <v>15</v>
      </c>
      <c r="CT200" s="38"/>
      <c r="CU200" s="37" t="s">
        <v>15</v>
      </c>
      <c r="CV200" s="38"/>
      <c r="CW200" s="37" t="s">
        <v>15</v>
      </c>
      <c r="CX200" s="38"/>
      <c r="CY200" s="37" t="s">
        <v>15</v>
      </c>
      <c r="CZ200" s="38"/>
    </row>
    <row r="202" spans="1:104" ht="18.75" x14ac:dyDescent="0.3">
      <c r="A202" s="1" t="s">
        <v>0</v>
      </c>
      <c r="B202" s="1" t="s">
        <v>1</v>
      </c>
      <c r="C202" s="1" t="s">
        <v>2</v>
      </c>
      <c r="D202" s="1" t="s">
        <v>3</v>
      </c>
      <c r="H202" s="2"/>
      <c r="I202" s="1" t="s">
        <v>4</v>
      </c>
      <c r="J202" s="51">
        <v>156</v>
      </c>
      <c r="K202" s="52"/>
      <c r="L202" s="53"/>
      <c r="M202" s="51">
        <v>68</v>
      </c>
      <c r="N202" s="52"/>
      <c r="O202" s="53"/>
      <c r="P202" s="51">
        <v>52</v>
      </c>
      <c r="Q202" s="52"/>
      <c r="R202" s="53"/>
      <c r="S202" s="51">
        <v>36</v>
      </c>
      <c r="T202" s="52"/>
      <c r="U202" s="53"/>
      <c r="V202" s="51">
        <v>0</v>
      </c>
      <c r="W202" s="52"/>
      <c r="X202" s="53"/>
      <c r="Y202" s="54">
        <v>0</v>
      </c>
      <c r="Z202" s="55"/>
      <c r="AA202" s="54">
        <v>4</v>
      </c>
      <c r="AB202" s="55"/>
      <c r="AC202" s="54">
        <v>14</v>
      </c>
      <c r="AD202" s="55"/>
      <c r="AE202" s="54">
        <v>16</v>
      </c>
      <c r="AF202" s="55"/>
      <c r="AG202" s="54">
        <v>0</v>
      </c>
      <c r="AH202" s="55"/>
      <c r="AI202" s="54">
        <v>0</v>
      </c>
      <c r="AJ202" s="55"/>
      <c r="AK202" s="54">
        <v>0</v>
      </c>
      <c r="AL202" s="55"/>
      <c r="AM202" s="54">
        <v>4</v>
      </c>
      <c r="AN202" s="55"/>
      <c r="AO202" s="54">
        <v>14</v>
      </c>
      <c r="AP202" s="55"/>
      <c r="AQ202" s="54">
        <v>16</v>
      </c>
      <c r="AR202" s="55"/>
      <c r="AS202" s="46">
        <v>0</v>
      </c>
      <c r="AT202" s="47"/>
      <c r="AU202" s="46">
        <v>6</v>
      </c>
      <c r="AV202" s="47"/>
      <c r="AW202" s="46">
        <v>14</v>
      </c>
      <c r="AX202" s="47"/>
      <c r="AY202" s="46">
        <v>6</v>
      </c>
      <c r="AZ202" s="47"/>
      <c r="BA202" s="46">
        <v>0</v>
      </c>
      <c r="BB202" s="47"/>
      <c r="BC202" s="46">
        <v>0</v>
      </c>
      <c r="BD202" s="47"/>
      <c r="BE202" s="46">
        <v>0</v>
      </c>
      <c r="BF202" s="47"/>
      <c r="BG202" s="46">
        <v>6</v>
      </c>
      <c r="BH202" s="47"/>
      <c r="BI202" s="46">
        <v>14</v>
      </c>
      <c r="BJ202" s="47"/>
      <c r="BK202" s="46">
        <v>6</v>
      </c>
      <c r="BL202" s="47"/>
      <c r="BM202" s="46">
        <v>0</v>
      </c>
      <c r="BN202" s="47"/>
      <c r="BO202" s="46">
        <v>8</v>
      </c>
      <c r="BP202" s="47"/>
      <c r="BQ202" s="46">
        <v>8</v>
      </c>
      <c r="BR202" s="47"/>
      <c r="BS202" s="46">
        <v>2</v>
      </c>
      <c r="BT202" s="47"/>
      <c r="BU202" s="46">
        <v>0</v>
      </c>
      <c r="BV202" s="47"/>
      <c r="BW202" s="46">
        <v>0</v>
      </c>
      <c r="BX202" s="47"/>
      <c r="BY202" s="46">
        <v>0</v>
      </c>
      <c r="BZ202" s="47"/>
      <c r="CA202" s="46">
        <v>8</v>
      </c>
      <c r="CB202" s="47"/>
      <c r="CC202" s="46">
        <v>8</v>
      </c>
      <c r="CD202" s="47"/>
      <c r="CE202" s="46">
        <v>2</v>
      </c>
      <c r="CF202" s="47"/>
      <c r="CG202" s="46">
        <v>0</v>
      </c>
      <c r="CH202" s="47"/>
      <c r="CI202" s="46">
        <v>0</v>
      </c>
      <c r="CJ202" s="47"/>
      <c r="CK202" s="46">
        <v>0</v>
      </c>
      <c r="CL202" s="47"/>
      <c r="CM202" s="46">
        <v>0</v>
      </c>
      <c r="CN202" s="47"/>
      <c r="CO202" s="46">
        <v>0</v>
      </c>
      <c r="CP202" s="47"/>
      <c r="CQ202" s="46">
        <v>0</v>
      </c>
      <c r="CR202" s="47"/>
      <c r="CS202" s="46">
        <v>0</v>
      </c>
      <c r="CT202" s="47"/>
      <c r="CU202" s="46">
        <v>0</v>
      </c>
      <c r="CV202" s="47"/>
      <c r="CW202" s="46">
        <v>0</v>
      </c>
      <c r="CX202" s="47"/>
      <c r="CY202" s="46">
        <v>0</v>
      </c>
      <c r="CZ202" s="47"/>
    </row>
    <row r="203" spans="1:104" ht="18.75" x14ac:dyDescent="0.3">
      <c r="A203" s="17"/>
      <c r="B203" s="17"/>
      <c r="C203" s="17"/>
      <c r="D203" s="18"/>
      <c r="E203" s="19"/>
      <c r="F203" s="19"/>
      <c r="G203" s="21"/>
      <c r="H203" s="22"/>
      <c r="I203" s="14" t="s">
        <v>5</v>
      </c>
      <c r="J203" s="48">
        <v>60.46</v>
      </c>
      <c r="K203" s="49"/>
      <c r="L203" s="50"/>
      <c r="M203" s="48">
        <v>19.98</v>
      </c>
      <c r="N203" s="49"/>
      <c r="O203" s="50"/>
      <c r="P203" s="48">
        <v>5.12</v>
      </c>
      <c r="Q203" s="49"/>
      <c r="R203" s="50"/>
      <c r="S203" s="48">
        <v>35.36</v>
      </c>
      <c r="T203" s="49"/>
      <c r="U203" s="50"/>
      <c r="V203" s="48">
        <v>0</v>
      </c>
      <c r="W203" s="49"/>
      <c r="X203" s="50"/>
      <c r="Y203" s="62">
        <v>0</v>
      </c>
      <c r="Z203" s="63"/>
      <c r="AA203" s="62">
        <v>0</v>
      </c>
      <c r="AB203" s="63"/>
      <c r="AC203" s="62">
        <v>0</v>
      </c>
      <c r="AD203" s="63"/>
      <c r="AE203" s="62">
        <v>0</v>
      </c>
      <c r="AF203" s="63"/>
      <c r="AG203" s="62">
        <v>0</v>
      </c>
      <c r="AH203" s="63"/>
      <c r="AI203" s="62">
        <v>0</v>
      </c>
      <c r="AJ203" s="63"/>
      <c r="AK203" s="62">
        <v>0</v>
      </c>
      <c r="AL203" s="63"/>
      <c r="AM203" s="62">
        <v>6.06</v>
      </c>
      <c r="AN203" s="63"/>
      <c r="AO203" s="62">
        <v>13.92</v>
      </c>
      <c r="AP203" s="63"/>
      <c r="AQ203" s="62">
        <v>0</v>
      </c>
      <c r="AR203" s="63"/>
      <c r="AS203" s="48">
        <v>0</v>
      </c>
      <c r="AT203" s="50"/>
      <c r="AU203" s="48">
        <v>0</v>
      </c>
      <c r="AV203" s="50"/>
      <c r="AW203" s="48">
        <v>0</v>
      </c>
      <c r="AX203" s="50"/>
      <c r="AY203" s="48">
        <v>0</v>
      </c>
      <c r="AZ203" s="50"/>
      <c r="BA203" s="48">
        <v>0</v>
      </c>
      <c r="BB203" s="50"/>
      <c r="BC203" s="48">
        <v>0</v>
      </c>
      <c r="BD203" s="50"/>
      <c r="BE203" s="48">
        <v>0</v>
      </c>
      <c r="BF203" s="50"/>
      <c r="BG203" s="48">
        <v>0</v>
      </c>
      <c r="BH203" s="50"/>
      <c r="BI203" s="48">
        <v>5.12</v>
      </c>
      <c r="BJ203" s="50"/>
      <c r="BK203" s="48">
        <v>0</v>
      </c>
      <c r="BL203" s="50"/>
      <c r="BM203" s="48">
        <v>0</v>
      </c>
      <c r="BN203" s="50"/>
      <c r="BO203" s="48">
        <v>18.18</v>
      </c>
      <c r="BP203" s="50"/>
      <c r="BQ203" s="48">
        <v>0</v>
      </c>
      <c r="BR203" s="50"/>
      <c r="BS203" s="48">
        <v>0</v>
      </c>
      <c r="BT203" s="50"/>
      <c r="BU203" s="48">
        <v>0</v>
      </c>
      <c r="BV203" s="50"/>
      <c r="BW203" s="48">
        <v>0</v>
      </c>
      <c r="BX203" s="50"/>
      <c r="BY203" s="48">
        <v>0</v>
      </c>
      <c r="BZ203" s="50"/>
      <c r="CA203" s="48">
        <v>5.82</v>
      </c>
      <c r="CB203" s="50"/>
      <c r="CC203" s="48">
        <v>0</v>
      </c>
      <c r="CD203" s="50"/>
      <c r="CE203" s="48">
        <v>11.36</v>
      </c>
      <c r="CF203" s="50"/>
      <c r="CG203" s="48">
        <v>0</v>
      </c>
      <c r="CH203" s="50"/>
      <c r="CI203" s="48">
        <v>0</v>
      </c>
      <c r="CJ203" s="50"/>
      <c r="CK203" s="48">
        <v>0</v>
      </c>
      <c r="CL203" s="50"/>
      <c r="CM203" s="48">
        <v>0</v>
      </c>
      <c r="CN203" s="50"/>
      <c r="CO203" s="48">
        <v>0</v>
      </c>
      <c r="CP203" s="50"/>
      <c r="CQ203" s="48">
        <v>0</v>
      </c>
      <c r="CR203" s="50"/>
      <c r="CS203" s="48">
        <v>0</v>
      </c>
      <c r="CT203" s="50"/>
      <c r="CU203" s="48">
        <v>0</v>
      </c>
      <c r="CV203" s="50"/>
      <c r="CW203" s="48">
        <v>0</v>
      </c>
      <c r="CX203" s="50"/>
      <c r="CY203" s="48">
        <v>0</v>
      </c>
      <c r="CZ203" s="50"/>
    </row>
    <row r="204" spans="1:104" ht="18.75" x14ac:dyDescent="0.3">
      <c r="A204" s="1" t="s">
        <v>6</v>
      </c>
      <c r="B204" s="1" t="s">
        <v>7</v>
      </c>
      <c r="C204" s="1" t="s">
        <v>8</v>
      </c>
      <c r="D204" s="1" t="s">
        <v>9</v>
      </c>
      <c r="E204" s="5"/>
      <c r="F204" s="5"/>
      <c r="G204" s="33"/>
      <c r="H204" s="34"/>
      <c r="I204" s="1" t="s">
        <v>10</v>
      </c>
      <c r="J204" s="43">
        <v>-95.539999999999992</v>
      </c>
      <c r="K204" s="45"/>
      <c r="L204" s="44"/>
      <c r="M204" s="43">
        <v>-48.019999999999996</v>
      </c>
      <c r="N204" s="45"/>
      <c r="O204" s="44"/>
      <c r="P204" s="43">
        <v>-46.88</v>
      </c>
      <c r="Q204" s="45"/>
      <c r="R204" s="44"/>
      <c r="S204" s="43">
        <v>-0.64000000000000057</v>
      </c>
      <c r="T204" s="45"/>
      <c r="U204" s="44"/>
      <c r="V204" s="43">
        <v>0</v>
      </c>
      <c r="W204" s="45"/>
      <c r="X204" s="44"/>
      <c r="Y204" s="58">
        <v>0</v>
      </c>
      <c r="Z204" s="59"/>
      <c r="AA204" s="58">
        <v>-4</v>
      </c>
      <c r="AB204" s="59"/>
      <c r="AC204" s="58">
        <v>-14</v>
      </c>
      <c r="AD204" s="59"/>
      <c r="AE204" s="58">
        <v>-16</v>
      </c>
      <c r="AF204" s="59"/>
      <c r="AG204" s="58">
        <v>0</v>
      </c>
      <c r="AH204" s="59"/>
      <c r="AI204" s="58">
        <v>0</v>
      </c>
      <c r="AJ204" s="59"/>
      <c r="AK204" s="58">
        <v>0</v>
      </c>
      <c r="AL204" s="59"/>
      <c r="AM204" s="58">
        <v>2.0599999999999996</v>
      </c>
      <c r="AN204" s="59"/>
      <c r="AO204" s="58">
        <v>-8.0000000000000071E-2</v>
      </c>
      <c r="AP204" s="59"/>
      <c r="AQ204" s="58">
        <v>-16</v>
      </c>
      <c r="AR204" s="59"/>
      <c r="AS204" s="43">
        <v>0</v>
      </c>
      <c r="AT204" s="44"/>
      <c r="AU204" s="43">
        <v>-6</v>
      </c>
      <c r="AV204" s="44"/>
      <c r="AW204" s="43">
        <v>-14</v>
      </c>
      <c r="AX204" s="44"/>
      <c r="AY204" s="43">
        <v>-6</v>
      </c>
      <c r="AZ204" s="44"/>
      <c r="BA204" s="43">
        <v>0</v>
      </c>
      <c r="BB204" s="44"/>
      <c r="BC204" s="43">
        <v>0</v>
      </c>
      <c r="BD204" s="44"/>
      <c r="BE204" s="43">
        <v>0</v>
      </c>
      <c r="BF204" s="44"/>
      <c r="BG204" s="43">
        <v>-6</v>
      </c>
      <c r="BH204" s="44"/>
      <c r="BI204" s="43">
        <v>-8.879999999999999</v>
      </c>
      <c r="BJ204" s="44"/>
      <c r="BK204" s="43">
        <v>-6</v>
      </c>
      <c r="BL204" s="44"/>
      <c r="BM204" s="43">
        <v>0</v>
      </c>
      <c r="BN204" s="44"/>
      <c r="BO204" s="43">
        <v>10.18</v>
      </c>
      <c r="BP204" s="44"/>
      <c r="BQ204" s="43">
        <v>-8</v>
      </c>
      <c r="BR204" s="44"/>
      <c r="BS204" s="43">
        <v>-2</v>
      </c>
      <c r="BT204" s="44"/>
      <c r="BU204" s="43">
        <v>0</v>
      </c>
      <c r="BV204" s="44"/>
      <c r="BW204" s="43">
        <v>0</v>
      </c>
      <c r="BX204" s="44"/>
      <c r="BY204" s="43">
        <v>0</v>
      </c>
      <c r="BZ204" s="44"/>
      <c r="CA204" s="43">
        <v>-2.1799999999999997</v>
      </c>
      <c r="CB204" s="44"/>
      <c r="CC204" s="43">
        <v>-8</v>
      </c>
      <c r="CD204" s="44"/>
      <c r="CE204" s="43">
        <v>9.36</v>
      </c>
      <c r="CF204" s="44"/>
      <c r="CG204" s="43">
        <v>0</v>
      </c>
      <c r="CH204" s="44"/>
      <c r="CI204" s="43">
        <v>0</v>
      </c>
      <c r="CJ204" s="44"/>
      <c r="CK204" s="43">
        <v>0</v>
      </c>
      <c r="CL204" s="44"/>
      <c r="CM204" s="43">
        <v>0</v>
      </c>
      <c r="CN204" s="44"/>
      <c r="CO204" s="43">
        <v>0</v>
      </c>
      <c r="CP204" s="44"/>
      <c r="CQ204" s="43">
        <v>0</v>
      </c>
      <c r="CR204" s="44"/>
      <c r="CS204" s="43">
        <v>0</v>
      </c>
      <c r="CT204" s="44"/>
      <c r="CU204" s="43">
        <v>0</v>
      </c>
      <c r="CV204" s="44"/>
      <c r="CW204" s="43">
        <v>0</v>
      </c>
      <c r="CX204" s="44"/>
      <c r="CY204" s="43">
        <v>0</v>
      </c>
      <c r="CZ204" s="44"/>
    </row>
    <row r="205" spans="1:104" ht="18.75" x14ac:dyDescent="0.3">
      <c r="A205" s="35"/>
      <c r="B205" s="12"/>
      <c r="C205" s="12"/>
      <c r="D205" s="13"/>
      <c r="E205" s="5"/>
      <c r="F205" s="5"/>
      <c r="G205" s="33"/>
      <c r="H205" s="34"/>
      <c r="I205" s="1" t="s">
        <v>11</v>
      </c>
      <c r="J205" s="37">
        <v>-0.61243589743589744</v>
      </c>
      <c r="K205" s="39"/>
      <c r="L205" s="38"/>
      <c r="M205" s="37">
        <v>-0.70617647058823518</v>
      </c>
      <c r="N205" s="39"/>
      <c r="O205" s="38"/>
      <c r="P205" s="37">
        <v>-0.90153846153846162</v>
      </c>
      <c r="Q205" s="39"/>
      <c r="R205" s="38"/>
      <c r="S205" s="37">
        <v>-1.7777777777777795E-2</v>
      </c>
      <c r="T205" s="39"/>
      <c r="U205" s="38"/>
      <c r="V205" s="37" t="s">
        <v>15</v>
      </c>
      <c r="W205" s="39"/>
      <c r="X205" s="38"/>
      <c r="Y205" s="60" t="s">
        <v>15</v>
      </c>
      <c r="Z205" s="61"/>
      <c r="AA205" s="60">
        <v>-1</v>
      </c>
      <c r="AB205" s="61"/>
      <c r="AC205" s="60">
        <v>-1</v>
      </c>
      <c r="AD205" s="61"/>
      <c r="AE205" s="60">
        <v>-1</v>
      </c>
      <c r="AF205" s="61"/>
      <c r="AG205" s="60" t="s">
        <v>15</v>
      </c>
      <c r="AH205" s="61"/>
      <c r="AI205" s="60" t="s">
        <v>15</v>
      </c>
      <c r="AJ205" s="61"/>
      <c r="AK205" s="60" t="s">
        <v>15</v>
      </c>
      <c r="AL205" s="61"/>
      <c r="AM205" s="60">
        <v>0.5149999999999999</v>
      </c>
      <c r="AN205" s="61"/>
      <c r="AO205" s="60">
        <v>-5.7142857142857195E-3</v>
      </c>
      <c r="AP205" s="61"/>
      <c r="AQ205" s="60">
        <v>-1</v>
      </c>
      <c r="AR205" s="61"/>
      <c r="AS205" s="37" t="s">
        <v>15</v>
      </c>
      <c r="AT205" s="38"/>
      <c r="AU205" s="37">
        <v>-1</v>
      </c>
      <c r="AV205" s="38"/>
      <c r="AW205" s="37">
        <v>-1</v>
      </c>
      <c r="AX205" s="38"/>
      <c r="AY205" s="37">
        <v>-1</v>
      </c>
      <c r="AZ205" s="38"/>
      <c r="BA205" s="37" t="s">
        <v>15</v>
      </c>
      <c r="BB205" s="38"/>
      <c r="BC205" s="37" t="s">
        <v>15</v>
      </c>
      <c r="BD205" s="38"/>
      <c r="BE205" s="37" t="s">
        <v>15</v>
      </c>
      <c r="BF205" s="38"/>
      <c r="BG205" s="37">
        <v>-1</v>
      </c>
      <c r="BH205" s="38"/>
      <c r="BI205" s="37">
        <v>-0.63428571428571423</v>
      </c>
      <c r="BJ205" s="38"/>
      <c r="BK205" s="37">
        <v>-1</v>
      </c>
      <c r="BL205" s="38"/>
      <c r="BM205" s="37" t="s">
        <v>15</v>
      </c>
      <c r="BN205" s="38"/>
      <c r="BO205" s="37">
        <v>1.2725</v>
      </c>
      <c r="BP205" s="38"/>
      <c r="BQ205" s="37">
        <v>-1</v>
      </c>
      <c r="BR205" s="38"/>
      <c r="BS205" s="37">
        <v>-1</v>
      </c>
      <c r="BT205" s="38"/>
      <c r="BU205" s="37" t="s">
        <v>15</v>
      </c>
      <c r="BV205" s="38"/>
      <c r="BW205" s="37" t="s">
        <v>15</v>
      </c>
      <c r="BX205" s="38"/>
      <c r="BY205" s="37" t="s">
        <v>15</v>
      </c>
      <c r="BZ205" s="38"/>
      <c r="CA205" s="37">
        <v>-0.27249999999999996</v>
      </c>
      <c r="CB205" s="38"/>
      <c r="CC205" s="37">
        <v>-1</v>
      </c>
      <c r="CD205" s="38"/>
      <c r="CE205" s="37">
        <v>4.68</v>
      </c>
      <c r="CF205" s="38"/>
      <c r="CG205" s="37" t="s">
        <v>15</v>
      </c>
      <c r="CH205" s="38"/>
      <c r="CI205" s="37" t="s">
        <v>15</v>
      </c>
      <c r="CJ205" s="38"/>
      <c r="CK205" s="37" t="s">
        <v>15</v>
      </c>
      <c r="CL205" s="38"/>
      <c r="CM205" s="37" t="s">
        <v>15</v>
      </c>
      <c r="CN205" s="38"/>
      <c r="CO205" s="37" t="s">
        <v>15</v>
      </c>
      <c r="CP205" s="38"/>
      <c r="CQ205" s="37" t="s">
        <v>15</v>
      </c>
      <c r="CR205" s="38"/>
      <c r="CS205" s="37" t="s">
        <v>15</v>
      </c>
      <c r="CT205" s="38"/>
      <c r="CU205" s="37" t="s">
        <v>15</v>
      </c>
      <c r="CV205" s="38"/>
      <c r="CW205" s="37" t="s">
        <v>15</v>
      </c>
      <c r="CX205" s="38"/>
      <c r="CY205" s="37" t="s">
        <v>15</v>
      </c>
      <c r="CZ205" s="38"/>
    </row>
    <row r="206" spans="1:104" ht="18.75" x14ac:dyDescent="0.3">
      <c r="A206" s="35"/>
      <c r="B206" s="12"/>
      <c r="C206" s="12"/>
      <c r="D206" s="13"/>
      <c r="E206" s="5"/>
      <c r="F206" s="5"/>
      <c r="G206" s="33"/>
      <c r="H206" s="34"/>
      <c r="I206" s="1" t="s">
        <v>12</v>
      </c>
      <c r="J206" s="40">
        <v>39</v>
      </c>
      <c r="K206" s="42"/>
      <c r="L206" s="41"/>
      <c r="M206" s="40">
        <v>17</v>
      </c>
      <c r="N206" s="42"/>
      <c r="O206" s="41"/>
      <c r="P206" s="40">
        <v>13</v>
      </c>
      <c r="Q206" s="42"/>
      <c r="R206" s="41"/>
      <c r="S206" s="40">
        <v>9</v>
      </c>
      <c r="T206" s="42"/>
      <c r="U206" s="41"/>
      <c r="V206" s="40">
        <v>0</v>
      </c>
      <c r="W206" s="42"/>
      <c r="X206" s="41"/>
      <c r="Y206" s="56">
        <v>0</v>
      </c>
      <c r="Z206" s="57"/>
      <c r="AA206" s="56">
        <v>2</v>
      </c>
      <c r="AB206" s="57"/>
      <c r="AC206" s="56">
        <v>7</v>
      </c>
      <c r="AD206" s="57"/>
      <c r="AE206" s="56">
        <v>8</v>
      </c>
      <c r="AF206" s="57"/>
      <c r="AG206" s="56">
        <v>0</v>
      </c>
      <c r="AH206" s="57"/>
      <c r="AI206" s="56">
        <v>0</v>
      </c>
      <c r="AJ206" s="57"/>
      <c r="AK206" s="56">
        <v>0</v>
      </c>
      <c r="AL206" s="57"/>
      <c r="AM206" s="56">
        <v>2</v>
      </c>
      <c r="AN206" s="57"/>
      <c r="AO206" s="56">
        <v>7</v>
      </c>
      <c r="AP206" s="57"/>
      <c r="AQ206" s="56">
        <v>8</v>
      </c>
      <c r="AR206" s="57"/>
      <c r="AS206" s="40">
        <v>0</v>
      </c>
      <c r="AT206" s="41"/>
      <c r="AU206" s="40">
        <v>3</v>
      </c>
      <c r="AV206" s="41"/>
      <c r="AW206" s="40">
        <v>7</v>
      </c>
      <c r="AX206" s="41"/>
      <c r="AY206" s="40">
        <v>3</v>
      </c>
      <c r="AZ206" s="41"/>
      <c r="BA206" s="40">
        <v>0</v>
      </c>
      <c r="BB206" s="41"/>
      <c r="BC206" s="40">
        <v>0</v>
      </c>
      <c r="BD206" s="41"/>
      <c r="BE206" s="40">
        <v>0</v>
      </c>
      <c r="BF206" s="41"/>
      <c r="BG206" s="40">
        <v>3</v>
      </c>
      <c r="BH206" s="41"/>
      <c r="BI206" s="40">
        <v>7</v>
      </c>
      <c r="BJ206" s="41"/>
      <c r="BK206" s="40">
        <v>3</v>
      </c>
      <c r="BL206" s="41"/>
      <c r="BM206" s="40">
        <v>0</v>
      </c>
      <c r="BN206" s="41"/>
      <c r="BO206" s="40">
        <v>4</v>
      </c>
      <c r="BP206" s="41"/>
      <c r="BQ206" s="40">
        <v>4</v>
      </c>
      <c r="BR206" s="41"/>
      <c r="BS206" s="40">
        <v>1</v>
      </c>
      <c r="BT206" s="41"/>
      <c r="BU206" s="40">
        <v>0</v>
      </c>
      <c r="BV206" s="41"/>
      <c r="BW206" s="40">
        <v>0</v>
      </c>
      <c r="BX206" s="41"/>
      <c r="BY206" s="40">
        <v>0</v>
      </c>
      <c r="BZ206" s="41"/>
      <c r="CA206" s="40">
        <v>4</v>
      </c>
      <c r="CB206" s="41"/>
      <c r="CC206" s="40">
        <v>4</v>
      </c>
      <c r="CD206" s="41"/>
      <c r="CE206" s="40">
        <v>1</v>
      </c>
      <c r="CF206" s="41"/>
      <c r="CG206" s="40">
        <v>0</v>
      </c>
      <c r="CH206" s="41"/>
      <c r="CI206" s="40">
        <v>0</v>
      </c>
      <c r="CJ206" s="41"/>
      <c r="CK206" s="40">
        <v>0</v>
      </c>
      <c r="CL206" s="41"/>
      <c r="CM206" s="40">
        <v>0</v>
      </c>
      <c r="CN206" s="41"/>
      <c r="CO206" s="40">
        <v>0</v>
      </c>
      <c r="CP206" s="41"/>
      <c r="CQ206" s="40">
        <v>0</v>
      </c>
      <c r="CR206" s="41"/>
      <c r="CS206" s="40">
        <v>0</v>
      </c>
      <c r="CT206" s="41"/>
      <c r="CU206" s="40">
        <v>0</v>
      </c>
      <c r="CV206" s="41"/>
      <c r="CW206" s="40">
        <v>0</v>
      </c>
      <c r="CX206" s="41"/>
      <c r="CY206" s="40">
        <v>0</v>
      </c>
      <c r="CZ206" s="41"/>
    </row>
    <row r="207" spans="1:104" ht="18.75" x14ac:dyDescent="0.3">
      <c r="A207" s="35"/>
      <c r="B207" s="12"/>
      <c r="C207" s="12"/>
      <c r="D207" s="13"/>
      <c r="E207" s="5"/>
      <c r="F207" s="5"/>
      <c r="G207" s="33"/>
      <c r="H207" s="34"/>
      <c r="I207" s="1" t="s">
        <v>13</v>
      </c>
      <c r="J207" s="40">
        <v>5</v>
      </c>
      <c r="K207" s="42"/>
      <c r="L207" s="41"/>
      <c r="M207" s="40">
        <v>2</v>
      </c>
      <c r="N207" s="42"/>
      <c r="O207" s="41"/>
      <c r="P207" s="40">
        <v>1</v>
      </c>
      <c r="Q207" s="42"/>
      <c r="R207" s="41"/>
      <c r="S207" s="40">
        <v>2</v>
      </c>
      <c r="T207" s="42"/>
      <c r="U207" s="41"/>
      <c r="V207" s="40">
        <v>0</v>
      </c>
      <c r="W207" s="42"/>
      <c r="X207" s="41"/>
      <c r="Y207" s="56">
        <v>0</v>
      </c>
      <c r="Z207" s="57"/>
      <c r="AA207" s="56">
        <v>0</v>
      </c>
      <c r="AB207" s="57"/>
      <c r="AC207" s="56">
        <v>0</v>
      </c>
      <c r="AD207" s="57"/>
      <c r="AE207" s="56">
        <v>0</v>
      </c>
      <c r="AF207" s="57"/>
      <c r="AG207" s="56">
        <v>0</v>
      </c>
      <c r="AH207" s="57"/>
      <c r="AI207" s="56">
        <v>0</v>
      </c>
      <c r="AJ207" s="57"/>
      <c r="AK207" s="56">
        <v>0</v>
      </c>
      <c r="AL207" s="57"/>
      <c r="AM207" s="56">
        <v>1</v>
      </c>
      <c r="AN207" s="57"/>
      <c r="AO207" s="56">
        <v>1</v>
      </c>
      <c r="AP207" s="57"/>
      <c r="AQ207" s="56">
        <v>0</v>
      </c>
      <c r="AR207" s="57"/>
      <c r="AS207" s="40">
        <v>0</v>
      </c>
      <c r="AT207" s="41"/>
      <c r="AU207" s="40">
        <v>0</v>
      </c>
      <c r="AV207" s="41"/>
      <c r="AW207" s="40">
        <v>0</v>
      </c>
      <c r="AX207" s="41"/>
      <c r="AY207" s="40">
        <v>0</v>
      </c>
      <c r="AZ207" s="41"/>
      <c r="BA207" s="40">
        <v>0</v>
      </c>
      <c r="BB207" s="41"/>
      <c r="BC207" s="40">
        <v>0</v>
      </c>
      <c r="BD207" s="41"/>
      <c r="BE207" s="40">
        <v>0</v>
      </c>
      <c r="BF207" s="41"/>
      <c r="BG207" s="40">
        <v>0</v>
      </c>
      <c r="BH207" s="41"/>
      <c r="BI207" s="40">
        <v>1</v>
      </c>
      <c r="BJ207" s="41"/>
      <c r="BK207" s="40">
        <v>0</v>
      </c>
      <c r="BL207" s="41"/>
      <c r="BM207" s="40">
        <v>0</v>
      </c>
      <c r="BN207" s="41"/>
      <c r="BO207" s="40">
        <v>1</v>
      </c>
      <c r="BP207" s="41"/>
      <c r="BQ207" s="40">
        <v>0</v>
      </c>
      <c r="BR207" s="41"/>
      <c r="BS207" s="40">
        <v>0</v>
      </c>
      <c r="BT207" s="41"/>
      <c r="BU207" s="40">
        <v>0</v>
      </c>
      <c r="BV207" s="41"/>
      <c r="BW207" s="40">
        <v>0</v>
      </c>
      <c r="BX207" s="41"/>
      <c r="BY207" s="40">
        <v>0</v>
      </c>
      <c r="BZ207" s="41"/>
      <c r="CA207" s="40">
        <v>1</v>
      </c>
      <c r="CB207" s="41"/>
      <c r="CC207" s="40">
        <v>0</v>
      </c>
      <c r="CD207" s="41"/>
      <c r="CE207" s="40">
        <v>1</v>
      </c>
      <c r="CF207" s="41"/>
      <c r="CG207" s="40">
        <v>0</v>
      </c>
      <c r="CH207" s="41"/>
      <c r="CI207" s="40">
        <v>0</v>
      </c>
      <c r="CJ207" s="41"/>
      <c r="CK207" s="40">
        <v>0</v>
      </c>
      <c r="CL207" s="41"/>
      <c r="CM207" s="40">
        <v>0</v>
      </c>
      <c r="CN207" s="41"/>
      <c r="CO207" s="40">
        <v>0</v>
      </c>
      <c r="CP207" s="41"/>
      <c r="CQ207" s="40">
        <v>0</v>
      </c>
      <c r="CR207" s="41"/>
      <c r="CS207" s="40">
        <v>0</v>
      </c>
      <c r="CT207" s="41"/>
      <c r="CU207" s="40">
        <v>0</v>
      </c>
      <c r="CV207" s="41"/>
      <c r="CW207" s="40">
        <v>0</v>
      </c>
      <c r="CX207" s="41"/>
      <c r="CY207" s="40">
        <v>0</v>
      </c>
      <c r="CZ207" s="41"/>
    </row>
    <row r="208" spans="1:104" ht="18.75" x14ac:dyDescent="0.3">
      <c r="A208" s="35"/>
      <c r="B208" s="12"/>
      <c r="C208" s="12"/>
      <c r="D208" s="13"/>
      <c r="E208" s="5"/>
      <c r="F208" s="5"/>
      <c r="G208" s="33"/>
      <c r="H208" s="34"/>
      <c r="I208" s="1" t="s">
        <v>14</v>
      </c>
      <c r="J208" s="37">
        <v>0.12820512820512819</v>
      </c>
      <c r="K208" s="39"/>
      <c r="L208" s="38"/>
      <c r="M208" s="37">
        <v>0.11764705882352941</v>
      </c>
      <c r="N208" s="39"/>
      <c r="O208" s="38"/>
      <c r="P208" s="37">
        <v>7.6923076923076927E-2</v>
      </c>
      <c r="Q208" s="39"/>
      <c r="R208" s="38"/>
      <c r="S208" s="37">
        <v>0.22222222222222221</v>
      </c>
      <c r="T208" s="39"/>
      <c r="U208" s="38"/>
      <c r="V208" s="37" t="s">
        <v>15</v>
      </c>
      <c r="W208" s="39"/>
      <c r="X208" s="38"/>
      <c r="Y208" s="60" t="s">
        <v>15</v>
      </c>
      <c r="Z208" s="61"/>
      <c r="AA208" s="60">
        <v>0</v>
      </c>
      <c r="AB208" s="61"/>
      <c r="AC208" s="60">
        <v>0</v>
      </c>
      <c r="AD208" s="61"/>
      <c r="AE208" s="60">
        <v>0</v>
      </c>
      <c r="AF208" s="61"/>
      <c r="AG208" s="60" t="s">
        <v>15</v>
      </c>
      <c r="AH208" s="61"/>
      <c r="AI208" s="60" t="s">
        <v>15</v>
      </c>
      <c r="AJ208" s="61"/>
      <c r="AK208" s="60" t="s">
        <v>15</v>
      </c>
      <c r="AL208" s="61"/>
      <c r="AM208" s="60">
        <v>0.5</v>
      </c>
      <c r="AN208" s="61"/>
      <c r="AO208" s="60">
        <v>0.14285714285714285</v>
      </c>
      <c r="AP208" s="61"/>
      <c r="AQ208" s="60">
        <v>0</v>
      </c>
      <c r="AR208" s="61"/>
      <c r="AS208" s="37" t="s">
        <v>15</v>
      </c>
      <c r="AT208" s="38"/>
      <c r="AU208" s="37">
        <v>0</v>
      </c>
      <c r="AV208" s="38"/>
      <c r="AW208" s="37">
        <v>0</v>
      </c>
      <c r="AX208" s="38"/>
      <c r="AY208" s="37">
        <v>0</v>
      </c>
      <c r="AZ208" s="38"/>
      <c r="BA208" s="37" t="s">
        <v>15</v>
      </c>
      <c r="BB208" s="38"/>
      <c r="BC208" s="37" t="s">
        <v>15</v>
      </c>
      <c r="BD208" s="38"/>
      <c r="BE208" s="37" t="s">
        <v>15</v>
      </c>
      <c r="BF208" s="38"/>
      <c r="BG208" s="37">
        <v>0</v>
      </c>
      <c r="BH208" s="38"/>
      <c r="BI208" s="37">
        <v>0.14285714285714285</v>
      </c>
      <c r="BJ208" s="38"/>
      <c r="BK208" s="37">
        <v>0</v>
      </c>
      <c r="BL208" s="38"/>
      <c r="BM208" s="37" t="s">
        <v>15</v>
      </c>
      <c r="BN208" s="38"/>
      <c r="BO208" s="37">
        <v>0.25</v>
      </c>
      <c r="BP208" s="38"/>
      <c r="BQ208" s="37">
        <v>0</v>
      </c>
      <c r="BR208" s="38"/>
      <c r="BS208" s="37">
        <v>0</v>
      </c>
      <c r="BT208" s="38"/>
      <c r="BU208" s="37" t="s">
        <v>15</v>
      </c>
      <c r="BV208" s="38"/>
      <c r="BW208" s="37" t="s">
        <v>15</v>
      </c>
      <c r="BX208" s="38"/>
      <c r="BY208" s="37" t="s">
        <v>15</v>
      </c>
      <c r="BZ208" s="38"/>
      <c r="CA208" s="37">
        <v>0.25</v>
      </c>
      <c r="CB208" s="38"/>
      <c r="CC208" s="37">
        <v>0</v>
      </c>
      <c r="CD208" s="38"/>
      <c r="CE208" s="37">
        <v>1</v>
      </c>
      <c r="CF208" s="38"/>
      <c r="CG208" s="37" t="s">
        <v>15</v>
      </c>
      <c r="CH208" s="38"/>
      <c r="CI208" s="37" t="s">
        <v>15</v>
      </c>
      <c r="CJ208" s="38"/>
      <c r="CK208" s="37" t="s">
        <v>15</v>
      </c>
      <c r="CL208" s="38"/>
      <c r="CM208" s="37" t="s">
        <v>15</v>
      </c>
      <c r="CN208" s="38"/>
      <c r="CO208" s="37" t="s">
        <v>15</v>
      </c>
      <c r="CP208" s="38"/>
      <c r="CQ208" s="37" t="s">
        <v>15</v>
      </c>
      <c r="CR208" s="38"/>
      <c r="CS208" s="37" t="s">
        <v>15</v>
      </c>
      <c r="CT208" s="38"/>
      <c r="CU208" s="37" t="s">
        <v>15</v>
      </c>
      <c r="CV208" s="38"/>
      <c r="CW208" s="37" t="s">
        <v>15</v>
      </c>
      <c r="CX208" s="38"/>
      <c r="CY208" s="37" t="s">
        <v>15</v>
      </c>
      <c r="CZ208" s="38"/>
    </row>
    <row r="210" spans="1:104" ht="18.75" x14ac:dyDescent="0.3">
      <c r="A210" s="1" t="s">
        <v>0</v>
      </c>
      <c r="B210" s="1" t="s">
        <v>1</v>
      </c>
      <c r="C210" s="1" t="s">
        <v>2</v>
      </c>
      <c r="D210" s="1" t="s">
        <v>3</v>
      </c>
      <c r="H210" s="2"/>
      <c r="I210" s="1" t="s">
        <v>4</v>
      </c>
      <c r="J210" s="51">
        <v>132</v>
      </c>
      <c r="K210" s="52"/>
      <c r="L210" s="53"/>
      <c r="M210" s="51">
        <v>60</v>
      </c>
      <c r="N210" s="52"/>
      <c r="O210" s="53"/>
      <c r="P210" s="51">
        <v>32</v>
      </c>
      <c r="Q210" s="52"/>
      <c r="R210" s="53"/>
      <c r="S210" s="51">
        <v>40</v>
      </c>
      <c r="T210" s="52"/>
      <c r="U210" s="53"/>
      <c r="V210" s="51">
        <v>0</v>
      </c>
      <c r="W210" s="52"/>
      <c r="X210" s="53"/>
      <c r="Y210" s="54">
        <v>0</v>
      </c>
      <c r="Z210" s="55"/>
      <c r="AA210" s="54">
        <v>4</v>
      </c>
      <c r="AB210" s="55"/>
      <c r="AC210" s="54">
        <v>14</v>
      </c>
      <c r="AD210" s="55"/>
      <c r="AE210" s="54">
        <v>12</v>
      </c>
      <c r="AF210" s="55"/>
      <c r="AG210" s="54">
        <v>0</v>
      </c>
      <c r="AH210" s="55"/>
      <c r="AI210" s="54">
        <v>0</v>
      </c>
      <c r="AJ210" s="55"/>
      <c r="AK210" s="54">
        <v>0</v>
      </c>
      <c r="AL210" s="55"/>
      <c r="AM210" s="54">
        <v>4</v>
      </c>
      <c r="AN210" s="55"/>
      <c r="AO210" s="54">
        <v>14</v>
      </c>
      <c r="AP210" s="55"/>
      <c r="AQ210" s="54">
        <v>12</v>
      </c>
      <c r="AR210" s="55"/>
      <c r="AS210" s="46">
        <v>0</v>
      </c>
      <c r="AT210" s="47"/>
      <c r="AU210" s="46">
        <v>2</v>
      </c>
      <c r="AV210" s="47"/>
      <c r="AW210" s="46">
        <v>0</v>
      </c>
      <c r="AX210" s="47"/>
      <c r="AY210" s="46">
        <v>14</v>
      </c>
      <c r="AZ210" s="47"/>
      <c r="BA210" s="46">
        <v>0</v>
      </c>
      <c r="BB210" s="47"/>
      <c r="BC210" s="46">
        <v>0</v>
      </c>
      <c r="BD210" s="47"/>
      <c r="BE210" s="46">
        <v>0</v>
      </c>
      <c r="BF210" s="47"/>
      <c r="BG210" s="46">
        <v>2</v>
      </c>
      <c r="BH210" s="47"/>
      <c r="BI210" s="46">
        <v>0</v>
      </c>
      <c r="BJ210" s="47"/>
      <c r="BK210" s="46">
        <v>14</v>
      </c>
      <c r="BL210" s="47"/>
      <c r="BM210" s="46">
        <v>0</v>
      </c>
      <c r="BN210" s="47"/>
      <c r="BO210" s="46">
        <v>8</v>
      </c>
      <c r="BP210" s="47"/>
      <c r="BQ210" s="46">
        <v>10</v>
      </c>
      <c r="BR210" s="47"/>
      <c r="BS210" s="46">
        <v>2</v>
      </c>
      <c r="BT210" s="47"/>
      <c r="BU210" s="46">
        <v>0</v>
      </c>
      <c r="BV210" s="47"/>
      <c r="BW210" s="46">
        <v>0</v>
      </c>
      <c r="BX210" s="47"/>
      <c r="BY210" s="46">
        <v>0</v>
      </c>
      <c r="BZ210" s="47"/>
      <c r="CA210" s="46">
        <v>8</v>
      </c>
      <c r="CB210" s="47"/>
      <c r="CC210" s="46">
        <v>10</v>
      </c>
      <c r="CD210" s="47"/>
      <c r="CE210" s="46">
        <v>2</v>
      </c>
      <c r="CF210" s="47"/>
      <c r="CG210" s="46">
        <v>0</v>
      </c>
      <c r="CH210" s="47"/>
      <c r="CI210" s="46">
        <v>0</v>
      </c>
      <c r="CJ210" s="47"/>
      <c r="CK210" s="46">
        <v>0</v>
      </c>
      <c r="CL210" s="47"/>
      <c r="CM210" s="46">
        <v>0</v>
      </c>
      <c r="CN210" s="47"/>
      <c r="CO210" s="46">
        <v>0</v>
      </c>
      <c r="CP210" s="47"/>
      <c r="CQ210" s="46">
        <v>0</v>
      </c>
      <c r="CR210" s="47"/>
      <c r="CS210" s="46">
        <v>0</v>
      </c>
      <c r="CT210" s="47"/>
      <c r="CU210" s="46">
        <v>0</v>
      </c>
      <c r="CV210" s="47"/>
      <c r="CW210" s="46">
        <v>0</v>
      </c>
      <c r="CX210" s="47"/>
      <c r="CY210" s="46">
        <v>0</v>
      </c>
      <c r="CZ210" s="47"/>
    </row>
    <row r="211" spans="1:104" ht="18.75" x14ac:dyDescent="0.3">
      <c r="A211" s="17"/>
      <c r="B211" s="17"/>
      <c r="C211" s="17"/>
      <c r="D211" s="18"/>
      <c r="E211" s="19"/>
      <c r="F211" s="19"/>
      <c r="G211" s="21"/>
      <c r="H211" s="22"/>
      <c r="I211" s="14" t="s">
        <v>5</v>
      </c>
      <c r="J211" s="48">
        <v>173.00000000000006</v>
      </c>
      <c r="K211" s="49"/>
      <c r="L211" s="50"/>
      <c r="M211" s="48">
        <v>71.680000000000007</v>
      </c>
      <c r="N211" s="49"/>
      <c r="O211" s="50"/>
      <c r="P211" s="48">
        <v>55.02</v>
      </c>
      <c r="Q211" s="49"/>
      <c r="R211" s="50"/>
      <c r="S211" s="48">
        <v>46.3</v>
      </c>
      <c r="T211" s="49"/>
      <c r="U211" s="50"/>
      <c r="V211" s="48">
        <v>0</v>
      </c>
      <c r="W211" s="49"/>
      <c r="X211" s="50"/>
      <c r="Y211" s="62">
        <v>0</v>
      </c>
      <c r="Z211" s="63"/>
      <c r="AA211" s="62">
        <v>9.84</v>
      </c>
      <c r="AB211" s="63"/>
      <c r="AC211" s="62">
        <v>29.96</v>
      </c>
      <c r="AD211" s="63"/>
      <c r="AE211" s="62">
        <v>0</v>
      </c>
      <c r="AF211" s="63"/>
      <c r="AG211" s="62">
        <v>0</v>
      </c>
      <c r="AH211" s="63"/>
      <c r="AI211" s="62">
        <v>0</v>
      </c>
      <c r="AJ211" s="63"/>
      <c r="AK211" s="62">
        <v>0</v>
      </c>
      <c r="AL211" s="63"/>
      <c r="AM211" s="62">
        <v>3.1</v>
      </c>
      <c r="AN211" s="63"/>
      <c r="AO211" s="62">
        <v>21.06</v>
      </c>
      <c r="AP211" s="63"/>
      <c r="AQ211" s="62">
        <v>7.72</v>
      </c>
      <c r="AR211" s="63"/>
      <c r="AS211" s="48">
        <v>0</v>
      </c>
      <c r="AT211" s="50"/>
      <c r="AU211" s="48">
        <v>0</v>
      </c>
      <c r="AV211" s="50"/>
      <c r="AW211" s="48">
        <v>0</v>
      </c>
      <c r="AX211" s="50"/>
      <c r="AY211" s="48">
        <v>44</v>
      </c>
      <c r="AZ211" s="50"/>
      <c r="BA211" s="48">
        <v>0</v>
      </c>
      <c r="BB211" s="50"/>
      <c r="BC211" s="48">
        <v>0</v>
      </c>
      <c r="BD211" s="50"/>
      <c r="BE211" s="48">
        <v>0</v>
      </c>
      <c r="BF211" s="50"/>
      <c r="BG211" s="48">
        <v>3.14</v>
      </c>
      <c r="BH211" s="50"/>
      <c r="BI211" s="48">
        <v>0</v>
      </c>
      <c r="BJ211" s="50"/>
      <c r="BK211" s="48">
        <v>7.88</v>
      </c>
      <c r="BL211" s="50"/>
      <c r="BM211" s="48">
        <v>0</v>
      </c>
      <c r="BN211" s="50"/>
      <c r="BO211" s="48">
        <v>18.760000000000002</v>
      </c>
      <c r="BP211" s="50"/>
      <c r="BQ211" s="48">
        <v>0</v>
      </c>
      <c r="BR211" s="50"/>
      <c r="BS211" s="48">
        <v>0</v>
      </c>
      <c r="BT211" s="50"/>
      <c r="BU211" s="48">
        <v>0</v>
      </c>
      <c r="BV211" s="50"/>
      <c r="BW211" s="48">
        <v>0</v>
      </c>
      <c r="BX211" s="50"/>
      <c r="BY211" s="48">
        <v>0</v>
      </c>
      <c r="BZ211" s="50"/>
      <c r="CA211" s="48">
        <v>9.82</v>
      </c>
      <c r="CB211" s="50"/>
      <c r="CC211" s="48">
        <v>17.72</v>
      </c>
      <c r="CD211" s="50"/>
      <c r="CE211" s="48">
        <v>0</v>
      </c>
      <c r="CF211" s="50"/>
      <c r="CG211" s="48">
        <v>0</v>
      </c>
      <c r="CH211" s="50"/>
      <c r="CI211" s="48">
        <v>0</v>
      </c>
      <c r="CJ211" s="50"/>
      <c r="CK211" s="48">
        <v>0</v>
      </c>
      <c r="CL211" s="50"/>
      <c r="CM211" s="48">
        <v>0</v>
      </c>
      <c r="CN211" s="50"/>
      <c r="CO211" s="48">
        <v>0</v>
      </c>
      <c r="CP211" s="50"/>
      <c r="CQ211" s="48">
        <v>0</v>
      </c>
      <c r="CR211" s="50"/>
      <c r="CS211" s="48">
        <v>0</v>
      </c>
      <c r="CT211" s="50"/>
      <c r="CU211" s="48">
        <v>0</v>
      </c>
      <c r="CV211" s="50"/>
      <c r="CW211" s="48">
        <v>0</v>
      </c>
      <c r="CX211" s="50"/>
      <c r="CY211" s="48">
        <v>0</v>
      </c>
      <c r="CZ211" s="50"/>
    </row>
    <row r="212" spans="1:104" ht="18.75" x14ac:dyDescent="0.3">
      <c r="A212" s="1" t="s">
        <v>6</v>
      </c>
      <c r="B212" s="1" t="s">
        <v>7</v>
      </c>
      <c r="C212" s="1" t="s">
        <v>8</v>
      </c>
      <c r="D212" s="1" t="s">
        <v>9</v>
      </c>
      <c r="E212" s="5"/>
      <c r="F212" s="5"/>
      <c r="G212" s="33"/>
      <c r="H212" s="34"/>
      <c r="I212" s="1" t="s">
        <v>10</v>
      </c>
      <c r="J212" s="43">
        <v>41.000000000000057</v>
      </c>
      <c r="K212" s="45"/>
      <c r="L212" s="44"/>
      <c r="M212" s="43">
        <v>11.680000000000007</v>
      </c>
      <c r="N212" s="45"/>
      <c r="O212" s="44"/>
      <c r="P212" s="43">
        <v>23.020000000000003</v>
      </c>
      <c r="Q212" s="45"/>
      <c r="R212" s="44"/>
      <c r="S212" s="43">
        <v>6.2999999999999972</v>
      </c>
      <c r="T212" s="45"/>
      <c r="U212" s="44"/>
      <c r="V212" s="43">
        <v>0</v>
      </c>
      <c r="W212" s="45"/>
      <c r="X212" s="44"/>
      <c r="Y212" s="58">
        <v>0</v>
      </c>
      <c r="Z212" s="59"/>
      <c r="AA212" s="58">
        <v>5.84</v>
      </c>
      <c r="AB212" s="59"/>
      <c r="AC212" s="58">
        <v>15.96</v>
      </c>
      <c r="AD212" s="59"/>
      <c r="AE212" s="58">
        <v>-12</v>
      </c>
      <c r="AF212" s="59"/>
      <c r="AG212" s="58">
        <v>0</v>
      </c>
      <c r="AH212" s="59"/>
      <c r="AI212" s="58">
        <v>0</v>
      </c>
      <c r="AJ212" s="59"/>
      <c r="AK212" s="58">
        <v>0</v>
      </c>
      <c r="AL212" s="59"/>
      <c r="AM212" s="58">
        <v>-0.89999999999999991</v>
      </c>
      <c r="AN212" s="59"/>
      <c r="AO212" s="58">
        <v>7.0599999999999987</v>
      </c>
      <c r="AP212" s="59"/>
      <c r="AQ212" s="58">
        <v>-4.28</v>
      </c>
      <c r="AR212" s="59"/>
      <c r="AS212" s="43">
        <v>0</v>
      </c>
      <c r="AT212" s="44"/>
      <c r="AU212" s="43">
        <v>-2</v>
      </c>
      <c r="AV212" s="44"/>
      <c r="AW212" s="43">
        <v>0</v>
      </c>
      <c r="AX212" s="44"/>
      <c r="AY212" s="43">
        <v>30</v>
      </c>
      <c r="AZ212" s="44"/>
      <c r="BA212" s="43">
        <v>0</v>
      </c>
      <c r="BB212" s="44"/>
      <c r="BC212" s="43">
        <v>0</v>
      </c>
      <c r="BD212" s="44"/>
      <c r="BE212" s="43">
        <v>0</v>
      </c>
      <c r="BF212" s="44"/>
      <c r="BG212" s="43">
        <v>1.1400000000000001</v>
      </c>
      <c r="BH212" s="44"/>
      <c r="BI212" s="43">
        <v>0</v>
      </c>
      <c r="BJ212" s="44"/>
      <c r="BK212" s="43">
        <v>-6.12</v>
      </c>
      <c r="BL212" s="44"/>
      <c r="BM212" s="43">
        <v>0</v>
      </c>
      <c r="BN212" s="44"/>
      <c r="BO212" s="43">
        <v>10.760000000000002</v>
      </c>
      <c r="BP212" s="44"/>
      <c r="BQ212" s="43">
        <v>-10</v>
      </c>
      <c r="BR212" s="44"/>
      <c r="BS212" s="43">
        <v>-2</v>
      </c>
      <c r="BT212" s="44"/>
      <c r="BU212" s="43">
        <v>0</v>
      </c>
      <c r="BV212" s="44"/>
      <c r="BW212" s="43">
        <v>0</v>
      </c>
      <c r="BX212" s="44"/>
      <c r="BY212" s="43">
        <v>0</v>
      </c>
      <c r="BZ212" s="44"/>
      <c r="CA212" s="43">
        <v>1.8200000000000003</v>
      </c>
      <c r="CB212" s="44"/>
      <c r="CC212" s="43">
        <v>7.7199999999999989</v>
      </c>
      <c r="CD212" s="44"/>
      <c r="CE212" s="43">
        <v>-2</v>
      </c>
      <c r="CF212" s="44"/>
      <c r="CG212" s="43">
        <v>0</v>
      </c>
      <c r="CH212" s="44"/>
      <c r="CI212" s="43">
        <v>0</v>
      </c>
      <c r="CJ212" s="44"/>
      <c r="CK212" s="43">
        <v>0</v>
      </c>
      <c r="CL212" s="44"/>
      <c r="CM212" s="43">
        <v>0</v>
      </c>
      <c r="CN212" s="44"/>
      <c r="CO212" s="43">
        <v>0</v>
      </c>
      <c r="CP212" s="44"/>
      <c r="CQ212" s="43">
        <v>0</v>
      </c>
      <c r="CR212" s="44"/>
      <c r="CS212" s="43">
        <v>0</v>
      </c>
      <c r="CT212" s="44"/>
      <c r="CU212" s="43">
        <v>0</v>
      </c>
      <c r="CV212" s="44"/>
      <c r="CW212" s="43">
        <v>0</v>
      </c>
      <c r="CX212" s="44"/>
      <c r="CY212" s="43">
        <v>0</v>
      </c>
      <c r="CZ212" s="44"/>
    </row>
    <row r="213" spans="1:104" ht="18.75" x14ac:dyDescent="0.3">
      <c r="A213" s="35"/>
      <c r="B213" s="12"/>
      <c r="C213" s="12"/>
      <c r="D213" s="13"/>
      <c r="E213" s="5"/>
      <c r="F213" s="5"/>
      <c r="G213" s="33"/>
      <c r="H213" s="34"/>
      <c r="I213" s="1" t="s">
        <v>11</v>
      </c>
      <c r="J213" s="37">
        <v>0.31060606060606105</v>
      </c>
      <c r="K213" s="39"/>
      <c r="L213" s="38"/>
      <c r="M213" s="37">
        <v>0.19466666666666679</v>
      </c>
      <c r="N213" s="39"/>
      <c r="O213" s="38"/>
      <c r="P213" s="37">
        <v>0.7193750000000001</v>
      </c>
      <c r="Q213" s="39"/>
      <c r="R213" s="38"/>
      <c r="S213" s="37">
        <v>0.15749999999999992</v>
      </c>
      <c r="T213" s="39"/>
      <c r="U213" s="38"/>
      <c r="V213" s="37" t="s">
        <v>15</v>
      </c>
      <c r="W213" s="39"/>
      <c r="X213" s="38"/>
      <c r="Y213" s="60" t="s">
        <v>15</v>
      </c>
      <c r="Z213" s="61"/>
      <c r="AA213" s="60">
        <v>1.46</v>
      </c>
      <c r="AB213" s="61"/>
      <c r="AC213" s="60">
        <v>1.1400000000000001</v>
      </c>
      <c r="AD213" s="61"/>
      <c r="AE213" s="60">
        <v>-1</v>
      </c>
      <c r="AF213" s="61"/>
      <c r="AG213" s="60" t="s">
        <v>15</v>
      </c>
      <c r="AH213" s="61"/>
      <c r="AI213" s="60" t="s">
        <v>15</v>
      </c>
      <c r="AJ213" s="61"/>
      <c r="AK213" s="60" t="s">
        <v>15</v>
      </c>
      <c r="AL213" s="61"/>
      <c r="AM213" s="60">
        <v>-0.22499999999999998</v>
      </c>
      <c r="AN213" s="61"/>
      <c r="AO213" s="60">
        <v>0.50428571428571423</v>
      </c>
      <c r="AP213" s="61"/>
      <c r="AQ213" s="60">
        <v>-0.35666666666666669</v>
      </c>
      <c r="AR213" s="61"/>
      <c r="AS213" s="37" t="s">
        <v>15</v>
      </c>
      <c r="AT213" s="38"/>
      <c r="AU213" s="37">
        <v>-1</v>
      </c>
      <c r="AV213" s="38"/>
      <c r="AW213" s="37" t="s">
        <v>15</v>
      </c>
      <c r="AX213" s="38"/>
      <c r="AY213" s="37">
        <v>2.1428571428571428</v>
      </c>
      <c r="AZ213" s="38"/>
      <c r="BA213" s="37" t="s">
        <v>15</v>
      </c>
      <c r="BB213" s="38"/>
      <c r="BC213" s="37" t="s">
        <v>15</v>
      </c>
      <c r="BD213" s="38"/>
      <c r="BE213" s="37" t="s">
        <v>15</v>
      </c>
      <c r="BF213" s="38"/>
      <c r="BG213" s="37">
        <v>0.57000000000000006</v>
      </c>
      <c r="BH213" s="38"/>
      <c r="BI213" s="37" t="s">
        <v>15</v>
      </c>
      <c r="BJ213" s="38"/>
      <c r="BK213" s="37">
        <v>-0.43714285714285717</v>
      </c>
      <c r="BL213" s="38"/>
      <c r="BM213" s="37" t="s">
        <v>15</v>
      </c>
      <c r="BN213" s="38"/>
      <c r="BO213" s="37">
        <v>1.3450000000000002</v>
      </c>
      <c r="BP213" s="38"/>
      <c r="BQ213" s="37">
        <v>-1</v>
      </c>
      <c r="BR213" s="38"/>
      <c r="BS213" s="37">
        <v>-1</v>
      </c>
      <c r="BT213" s="38"/>
      <c r="BU213" s="37" t="s">
        <v>15</v>
      </c>
      <c r="BV213" s="38"/>
      <c r="BW213" s="37" t="s">
        <v>15</v>
      </c>
      <c r="BX213" s="38"/>
      <c r="BY213" s="37" t="s">
        <v>15</v>
      </c>
      <c r="BZ213" s="38"/>
      <c r="CA213" s="37">
        <v>0.22750000000000004</v>
      </c>
      <c r="CB213" s="38"/>
      <c r="CC213" s="37">
        <v>0.77199999999999991</v>
      </c>
      <c r="CD213" s="38"/>
      <c r="CE213" s="37">
        <v>-1</v>
      </c>
      <c r="CF213" s="38"/>
      <c r="CG213" s="37" t="s">
        <v>15</v>
      </c>
      <c r="CH213" s="38"/>
      <c r="CI213" s="37" t="s">
        <v>15</v>
      </c>
      <c r="CJ213" s="38"/>
      <c r="CK213" s="37" t="s">
        <v>15</v>
      </c>
      <c r="CL213" s="38"/>
      <c r="CM213" s="37" t="s">
        <v>15</v>
      </c>
      <c r="CN213" s="38"/>
      <c r="CO213" s="37" t="s">
        <v>15</v>
      </c>
      <c r="CP213" s="38"/>
      <c r="CQ213" s="37" t="s">
        <v>15</v>
      </c>
      <c r="CR213" s="38"/>
      <c r="CS213" s="37" t="s">
        <v>15</v>
      </c>
      <c r="CT213" s="38"/>
      <c r="CU213" s="37" t="s">
        <v>15</v>
      </c>
      <c r="CV213" s="38"/>
      <c r="CW213" s="37" t="s">
        <v>15</v>
      </c>
      <c r="CX213" s="38"/>
      <c r="CY213" s="37" t="s">
        <v>15</v>
      </c>
      <c r="CZ213" s="38"/>
    </row>
    <row r="214" spans="1:104" ht="18.75" x14ac:dyDescent="0.3">
      <c r="A214" s="35"/>
      <c r="B214" s="12"/>
      <c r="C214" s="12"/>
      <c r="D214" s="13"/>
      <c r="E214" s="5"/>
      <c r="F214" s="5"/>
      <c r="G214" s="33"/>
      <c r="H214" s="34"/>
      <c r="I214" s="1" t="s">
        <v>12</v>
      </c>
      <c r="J214" s="40">
        <v>33</v>
      </c>
      <c r="K214" s="42"/>
      <c r="L214" s="41"/>
      <c r="M214" s="40">
        <v>15</v>
      </c>
      <c r="N214" s="42"/>
      <c r="O214" s="41"/>
      <c r="P214" s="40">
        <v>8</v>
      </c>
      <c r="Q214" s="42"/>
      <c r="R214" s="41"/>
      <c r="S214" s="40">
        <v>10</v>
      </c>
      <c r="T214" s="42"/>
      <c r="U214" s="41"/>
      <c r="V214" s="40">
        <v>0</v>
      </c>
      <c r="W214" s="42"/>
      <c r="X214" s="41"/>
      <c r="Y214" s="56">
        <v>0</v>
      </c>
      <c r="Z214" s="57"/>
      <c r="AA214" s="56">
        <v>2</v>
      </c>
      <c r="AB214" s="57"/>
      <c r="AC214" s="56">
        <v>7</v>
      </c>
      <c r="AD214" s="57"/>
      <c r="AE214" s="56">
        <v>6</v>
      </c>
      <c r="AF214" s="57"/>
      <c r="AG214" s="56">
        <v>0</v>
      </c>
      <c r="AH214" s="57"/>
      <c r="AI214" s="56">
        <v>0</v>
      </c>
      <c r="AJ214" s="57"/>
      <c r="AK214" s="56">
        <v>0</v>
      </c>
      <c r="AL214" s="57"/>
      <c r="AM214" s="56">
        <v>2</v>
      </c>
      <c r="AN214" s="57"/>
      <c r="AO214" s="56">
        <v>7</v>
      </c>
      <c r="AP214" s="57"/>
      <c r="AQ214" s="56">
        <v>6</v>
      </c>
      <c r="AR214" s="57"/>
      <c r="AS214" s="40">
        <v>0</v>
      </c>
      <c r="AT214" s="41"/>
      <c r="AU214" s="40">
        <v>1</v>
      </c>
      <c r="AV214" s="41"/>
      <c r="AW214" s="40">
        <v>0</v>
      </c>
      <c r="AX214" s="41"/>
      <c r="AY214" s="40">
        <v>7</v>
      </c>
      <c r="AZ214" s="41"/>
      <c r="BA214" s="40">
        <v>0</v>
      </c>
      <c r="BB214" s="41"/>
      <c r="BC214" s="40">
        <v>0</v>
      </c>
      <c r="BD214" s="41"/>
      <c r="BE214" s="40">
        <v>0</v>
      </c>
      <c r="BF214" s="41"/>
      <c r="BG214" s="40">
        <v>1</v>
      </c>
      <c r="BH214" s="41"/>
      <c r="BI214" s="40">
        <v>0</v>
      </c>
      <c r="BJ214" s="41"/>
      <c r="BK214" s="40">
        <v>7</v>
      </c>
      <c r="BL214" s="41"/>
      <c r="BM214" s="40">
        <v>0</v>
      </c>
      <c r="BN214" s="41"/>
      <c r="BO214" s="40">
        <v>4</v>
      </c>
      <c r="BP214" s="41"/>
      <c r="BQ214" s="40">
        <v>5</v>
      </c>
      <c r="BR214" s="41"/>
      <c r="BS214" s="40">
        <v>1</v>
      </c>
      <c r="BT214" s="41"/>
      <c r="BU214" s="40">
        <v>0</v>
      </c>
      <c r="BV214" s="41"/>
      <c r="BW214" s="40">
        <v>0</v>
      </c>
      <c r="BX214" s="41"/>
      <c r="BY214" s="40">
        <v>0</v>
      </c>
      <c r="BZ214" s="41"/>
      <c r="CA214" s="40">
        <v>4</v>
      </c>
      <c r="CB214" s="41"/>
      <c r="CC214" s="40">
        <v>5</v>
      </c>
      <c r="CD214" s="41"/>
      <c r="CE214" s="40">
        <v>1</v>
      </c>
      <c r="CF214" s="41"/>
      <c r="CG214" s="40">
        <v>0</v>
      </c>
      <c r="CH214" s="41"/>
      <c r="CI214" s="40">
        <v>0</v>
      </c>
      <c r="CJ214" s="41"/>
      <c r="CK214" s="40">
        <v>0</v>
      </c>
      <c r="CL214" s="41"/>
      <c r="CM214" s="40">
        <v>0</v>
      </c>
      <c r="CN214" s="41"/>
      <c r="CO214" s="40">
        <v>0</v>
      </c>
      <c r="CP214" s="41"/>
      <c r="CQ214" s="40">
        <v>0</v>
      </c>
      <c r="CR214" s="41"/>
      <c r="CS214" s="40">
        <v>0</v>
      </c>
      <c r="CT214" s="41"/>
      <c r="CU214" s="40">
        <v>0</v>
      </c>
      <c r="CV214" s="41"/>
      <c r="CW214" s="40">
        <v>0</v>
      </c>
      <c r="CX214" s="41"/>
      <c r="CY214" s="40">
        <v>0</v>
      </c>
      <c r="CZ214" s="41"/>
    </row>
    <row r="215" spans="1:104" ht="18.75" x14ac:dyDescent="0.3">
      <c r="A215" s="35"/>
      <c r="B215" s="12"/>
      <c r="C215" s="12"/>
      <c r="D215" s="13"/>
      <c r="E215" s="5"/>
      <c r="F215" s="5"/>
      <c r="G215" s="33"/>
      <c r="H215" s="34"/>
      <c r="I215" s="1" t="s">
        <v>13</v>
      </c>
      <c r="J215" s="40">
        <v>10</v>
      </c>
      <c r="K215" s="42"/>
      <c r="L215" s="41"/>
      <c r="M215" s="40">
        <v>5</v>
      </c>
      <c r="N215" s="42"/>
      <c r="O215" s="41"/>
      <c r="P215" s="40">
        <v>2</v>
      </c>
      <c r="Q215" s="42"/>
      <c r="R215" s="41"/>
      <c r="S215" s="40">
        <v>3</v>
      </c>
      <c r="T215" s="42"/>
      <c r="U215" s="41"/>
      <c r="V215" s="40">
        <v>0</v>
      </c>
      <c r="W215" s="42"/>
      <c r="X215" s="41"/>
      <c r="Y215" s="56">
        <v>0</v>
      </c>
      <c r="Z215" s="57"/>
      <c r="AA215" s="56">
        <v>1</v>
      </c>
      <c r="AB215" s="57"/>
      <c r="AC215" s="56">
        <v>1</v>
      </c>
      <c r="AD215" s="57"/>
      <c r="AE215" s="56">
        <v>0</v>
      </c>
      <c r="AF215" s="57"/>
      <c r="AG215" s="56">
        <v>0</v>
      </c>
      <c r="AH215" s="57"/>
      <c r="AI215" s="56">
        <v>0</v>
      </c>
      <c r="AJ215" s="57"/>
      <c r="AK215" s="56">
        <v>0</v>
      </c>
      <c r="AL215" s="57"/>
      <c r="AM215" s="56">
        <v>1</v>
      </c>
      <c r="AN215" s="57"/>
      <c r="AO215" s="56">
        <v>3</v>
      </c>
      <c r="AP215" s="57"/>
      <c r="AQ215" s="56">
        <v>1</v>
      </c>
      <c r="AR215" s="57"/>
      <c r="AS215" s="40">
        <v>0</v>
      </c>
      <c r="AT215" s="41"/>
      <c r="AU215" s="40">
        <v>0</v>
      </c>
      <c r="AV215" s="41"/>
      <c r="AW215" s="40">
        <v>0</v>
      </c>
      <c r="AX215" s="41"/>
      <c r="AY215" s="40">
        <v>1</v>
      </c>
      <c r="AZ215" s="41"/>
      <c r="BA215" s="40">
        <v>0</v>
      </c>
      <c r="BB215" s="41"/>
      <c r="BC215" s="40">
        <v>0</v>
      </c>
      <c r="BD215" s="41"/>
      <c r="BE215" s="40">
        <v>0</v>
      </c>
      <c r="BF215" s="41"/>
      <c r="BG215" s="40">
        <v>1</v>
      </c>
      <c r="BH215" s="41"/>
      <c r="BI215" s="40">
        <v>0</v>
      </c>
      <c r="BJ215" s="41"/>
      <c r="BK215" s="40">
        <v>1</v>
      </c>
      <c r="BL215" s="41"/>
      <c r="BM215" s="40">
        <v>0</v>
      </c>
      <c r="BN215" s="41"/>
      <c r="BO215" s="40">
        <v>1</v>
      </c>
      <c r="BP215" s="41"/>
      <c r="BQ215" s="40">
        <v>0</v>
      </c>
      <c r="BR215" s="41"/>
      <c r="BS215" s="40">
        <v>0</v>
      </c>
      <c r="BT215" s="41"/>
      <c r="BU215" s="40">
        <v>0</v>
      </c>
      <c r="BV215" s="41"/>
      <c r="BW215" s="40">
        <v>0</v>
      </c>
      <c r="BX215" s="41"/>
      <c r="BY215" s="40">
        <v>0</v>
      </c>
      <c r="BZ215" s="41"/>
      <c r="CA215" s="40">
        <v>1</v>
      </c>
      <c r="CB215" s="41"/>
      <c r="CC215" s="40">
        <v>2</v>
      </c>
      <c r="CD215" s="41"/>
      <c r="CE215" s="40">
        <v>0</v>
      </c>
      <c r="CF215" s="41"/>
      <c r="CG215" s="40">
        <v>0</v>
      </c>
      <c r="CH215" s="41"/>
      <c r="CI215" s="40">
        <v>0</v>
      </c>
      <c r="CJ215" s="41"/>
      <c r="CK215" s="40">
        <v>0</v>
      </c>
      <c r="CL215" s="41"/>
      <c r="CM215" s="40">
        <v>0</v>
      </c>
      <c r="CN215" s="41"/>
      <c r="CO215" s="40">
        <v>0</v>
      </c>
      <c r="CP215" s="41"/>
      <c r="CQ215" s="40">
        <v>0</v>
      </c>
      <c r="CR215" s="41"/>
      <c r="CS215" s="40">
        <v>0</v>
      </c>
      <c r="CT215" s="41"/>
      <c r="CU215" s="40">
        <v>0</v>
      </c>
      <c r="CV215" s="41"/>
      <c r="CW215" s="40">
        <v>0</v>
      </c>
      <c r="CX215" s="41"/>
      <c r="CY215" s="40">
        <v>0</v>
      </c>
      <c r="CZ215" s="41"/>
    </row>
    <row r="216" spans="1:104" ht="18.75" x14ac:dyDescent="0.3">
      <c r="A216" s="35"/>
      <c r="B216" s="12"/>
      <c r="C216" s="12"/>
      <c r="D216" s="13"/>
      <c r="E216" s="5"/>
      <c r="F216" s="5"/>
      <c r="G216" s="33"/>
      <c r="H216" s="34"/>
      <c r="I216" s="1" t="s">
        <v>14</v>
      </c>
      <c r="J216" s="37">
        <v>0.30303030303030304</v>
      </c>
      <c r="K216" s="39"/>
      <c r="L216" s="38"/>
      <c r="M216" s="37">
        <v>0.33333333333333331</v>
      </c>
      <c r="N216" s="39"/>
      <c r="O216" s="38"/>
      <c r="P216" s="37">
        <v>0.25</v>
      </c>
      <c r="Q216" s="39"/>
      <c r="R216" s="38"/>
      <c r="S216" s="37">
        <v>0.3</v>
      </c>
      <c r="T216" s="39"/>
      <c r="U216" s="38"/>
      <c r="V216" s="37" t="s">
        <v>15</v>
      </c>
      <c r="W216" s="39"/>
      <c r="X216" s="38"/>
      <c r="Y216" s="60" t="s">
        <v>15</v>
      </c>
      <c r="Z216" s="61"/>
      <c r="AA216" s="60">
        <v>0.5</v>
      </c>
      <c r="AB216" s="61"/>
      <c r="AC216" s="60">
        <v>0.14285714285714285</v>
      </c>
      <c r="AD216" s="61"/>
      <c r="AE216" s="60">
        <v>0</v>
      </c>
      <c r="AF216" s="61"/>
      <c r="AG216" s="60" t="s">
        <v>15</v>
      </c>
      <c r="AH216" s="61"/>
      <c r="AI216" s="60" t="s">
        <v>15</v>
      </c>
      <c r="AJ216" s="61"/>
      <c r="AK216" s="60" t="s">
        <v>15</v>
      </c>
      <c r="AL216" s="61"/>
      <c r="AM216" s="60">
        <v>0.5</v>
      </c>
      <c r="AN216" s="61"/>
      <c r="AO216" s="60">
        <v>0.42857142857142855</v>
      </c>
      <c r="AP216" s="61"/>
      <c r="AQ216" s="60">
        <v>0.16666666666666666</v>
      </c>
      <c r="AR216" s="61"/>
      <c r="AS216" s="37" t="s">
        <v>15</v>
      </c>
      <c r="AT216" s="38"/>
      <c r="AU216" s="37">
        <v>0</v>
      </c>
      <c r="AV216" s="38"/>
      <c r="AW216" s="37" t="s">
        <v>15</v>
      </c>
      <c r="AX216" s="38"/>
      <c r="AY216" s="37">
        <v>0.14285714285714285</v>
      </c>
      <c r="AZ216" s="38"/>
      <c r="BA216" s="37" t="s">
        <v>15</v>
      </c>
      <c r="BB216" s="38"/>
      <c r="BC216" s="37" t="s">
        <v>15</v>
      </c>
      <c r="BD216" s="38"/>
      <c r="BE216" s="37" t="s">
        <v>15</v>
      </c>
      <c r="BF216" s="38"/>
      <c r="BG216" s="37">
        <v>1</v>
      </c>
      <c r="BH216" s="38"/>
      <c r="BI216" s="37" t="s">
        <v>15</v>
      </c>
      <c r="BJ216" s="38"/>
      <c r="BK216" s="37">
        <v>0.14285714285714285</v>
      </c>
      <c r="BL216" s="38"/>
      <c r="BM216" s="37" t="s">
        <v>15</v>
      </c>
      <c r="BN216" s="38"/>
      <c r="BO216" s="37">
        <v>0.25</v>
      </c>
      <c r="BP216" s="38"/>
      <c r="BQ216" s="37">
        <v>0</v>
      </c>
      <c r="BR216" s="38"/>
      <c r="BS216" s="37">
        <v>0</v>
      </c>
      <c r="BT216" s="38"/>
      <c r="BU216" s="37" t="s">
        <v>15</v>
      </c>
      <c r="BV216" s="38"/>
      <c r="BW216" s="37" t="s">
        <v>15</v>
      </c>
      <c r="BX216" s="38"/>
      <c r="BY216" s="37" t="s">
        <v>15</v>
      </c>
      <c r="BZ216" s="38"/>
      <c r="CA216" s="37">
        <v>0.25</v>
      </c>
      <c r="CB216" s="38"/>
      <c r="CC216" s="37">
        <v>0.4</v>
      </c>
      <c r="CD216" s="38"/>
      <c r="CE216" s="37">
        <v>0</v>
      </c>
      <c r="CF216" s="38"/>
      <c r="CG216" s="37" t="s">
        <v>15</v>
      </c>
      <c r="CH216" s="38"/>
      <c r="CI216" s="37" t="s">
        <v>15</v>
      </c>
      <c r="CJ216" s="38"/>
      <c r="CK216" s="37" t="s">
        <v>15</v>
      </c>
      <c r="CL216" s="38"/>
      <c r="CM216" s="37" t="s">
        <v>15</v>
      </c>
      <c r="CN216" s="38"/>
      <c r="CO216" s="37" t="s">
        <v>15</v>
      </c>
      <c r="CP216" s="38"/>
      <c r="CQ216" s="37" t="s">
        <v>15</v>
      </c>
      <c r="CR216" s="38"/>
      <c r="CS216" s="37" t="s">
        <v>15</v>
      </c>
      <c r="CT216" s="38"/>
      <c r="CU216" s="37" t="s">
        <v>15</v>
      </c>
      <c r="CV216" s="38"/>
      <c r="CW216" s="37" t="s">
        <v>15</v>
      </c>
      <c r="CX216" s="38"/>
      <c r="CY216" s="37" t="s">
        <v>15</v>
      </c>
      <c r="CZ216" s="38"/>
    </row>
    <row r="218" spans="1:104" ht="18.75" x14ac:dyDescent="0.3">
      <c r="A218" s="1" t="s">
        <v>0</v>
      </c>
      <c r="B218" s="1" t="s">
        <v>1</v>
      </c>
      <c r="C218" s="1" t="s">
        <v>2</v>
      </c>
      <c r="D218" s="1" t="s">
        <v>3</v>
      </c>
      <c r="H218" s="2"/>
      <c r="I218" s="1" t="s">
        <v>4</v>
      </c>
      <c r="J218" s="51">
        <v>108</v>
      </c>
      <c r="K218" s="52"/>
      <c r="L218" s="53"/>
      <c r="M218" s="51">
        <v>48</v>
      </c>
      <c r="N218" s="52"/>
      <c r="O218" s="53"/>
      <c r="P218" s="51">
        <v>12</v>
      </c>
      <c r="Q218" s="52"/>
      <c r="R218" s="53"/>
      <c r="S218" s="51">
        <v>48</v>
      </c>
      <c r="T218" s="52"/>
      <c r="U218" s="53"/>
      <c r="V218" s="51">
        <v>0</v>
      </c>
      <c r="W218" s="52"/>
      <c r="X218" s="53"/>
      <c r="Y218" s="54">
        <v>0</v>
      </c>
      <c r="Z218" s="55"/>
      <c r="AA218" s="54">
        <v>4</v>
      </c>
      <c r="AB218" s="55"/>
      <c r="AC218" s="54">
        <v>14</v>
      </c>
      <c r="AD218" s="55"/>
      <c r="AE218" s="54">
        <v>6</v>
      </c>
      <c r="AF218" s="55"/>
      <c r="AG218" s="54">
        <v>0</v>
      </c>
      <c r="AH218" s="55"/>
      <c r="AI218" s="54">
        <v>0</v>
      </c>
      <c r="AJ218" s="55"/>
      <c r="AK218" s="54">
        <v>0</v>
      </c>
      <c r="AL218" s="55"/>
      <c r="AM218" s="54">
        <v>4</v>
      </c>
      <c r="AN218" s="55"/>
      <c r="AO218" s="54">
        <v>14</v>
      </c>
      <c r="AP218" s="55"/>
      <c r="AQ218" s="54">
        <v>6</v>
      </c>
      <c r="AR218" s="55"/>
      <c r="AS218" s="46">
        <v>0</v>
      </c>
      <c r="AT218" s="47"/>
      <c r="AU218" s="46">
        <v>0</v>
      </c>
      <c r="AV218" s="47"/>
      <c r="AW218" s="46">
        <v>4</v>
      </c>
      <c r="AX218" s="47"/>
      <c r="AY218" s="46">
        <v>2</v>
      </c>
      <c r="AZ218" s="47"/>
      <c r="BA218" s="46">
        <v>0</v>
      </c>
      <c r="BB218" s="47"/>
      <c r="BC218" s="46">
        <v>0</v>
      </c>
      <c r="BD218" s="47"/>
      <c r="BE218" s="46">
        <v>0</v>
      </c>
      <c r="BF218" s="47"/>
      <c r="BG218" s="46">
        <v>0</v>
      </c>
      <c r="BH218" s="47"/>
      <c r="BI218" s="46">
        <v>4</v>
      </c>
      <c r="BJ218" s="47"/>
      <c r="BK218" s="46">
        <v>2</v>
      </c>
      <c r="BL218" s="47"/>
      <c r="BM218" s="46">
        <v>0</v>
      </c>
      <c r="BN218" s="47"/>
      <c r="BO218" s="46">
        <v>10</v>
      </c>
      <c r="BP218" s="47"/>
      <c r="BQ218" s="46">
        <v>10</v>
      </c>
      <c r="BR218" s="47"/>
      <c r="BS218" s="46">
        <v>4</v>
      </c>
      <c r="BT218" s="47"/>
      <c r="BU218" s="46">
        <v>0</v>
      </c>
      <c r="BV218" s="47"/>
      <c r="BW218" s="46">
        <v>0</v>
      </c>
      <c r="BX218" s="47"/>
      <c r="BY218" s="46">
        <v>0</v>
      </c>
      <c r="BZ218" s="47"/>
      <c r="CA218" s="46">
        <v>10</v>
      </c>
      <c r="CB218" s="47"/>
      <c r="CC218" s="46">
        <v>10</v>
      </c>
      <c r="CD218" s="47"/>
      <c r="CE218" s="46">
        <v>4</v>
      </c>
      <c r="CF218" s="47"/>
      <c r="CG218" s="46">
        <v>0</v>
      </c>
      <c r="CH218" s="47"/>
      <c r="CI218" s="46">
        <v>0</v>
      </c>
      <c r="CJ218" s="47"/>
      <c r="CK218" s="46">
        <v>0</v>
      </c>
      <c r="CL218" s="47"/>
      <c r="CM218" s="46">
        <v>0</v>
      </c>
      <c r="CN218" s="47"/>
      <c r="CO218" s="46">
        <v>0</v>
      </c>
      <c r="CP218" s="47"/>
      <c r="CQ218" s="46">
        <v>0</v>
      </c>
      <c r="CR218" s="47"/>
      <c r="CS218" s="46">
        <v>0</v>
      </c>
      <c r="CT218" s="47"/>
      <c r="CU218" s="46">
        <v>0</v>
      </c>
      <c r="CV218" s="47"/>
      <c r="CW218" s="46">
        <v>0</v>
      </c>
      <c r="CX218" s="47"/>
      <c r="CY218" s="46">
        <v>0</v>
      </c>
      <c r="CZ218" s="47"/>
    </row>
    <row r="219" spans="1:104" ht="18.75" x14ac:dyDescent="0.3">
      <c r="A219" s="17"/>
      <c r="B219" s="17"/>
      <c r="C219" s="17"/>
      <c r="D219" s="18"/>
      <c r="E219" s="19"/>
      <c r="F219" s="19"/>
      <c r="G219" s="21"/>
      <c r="H219" s="22"/>
      <c r="I219" s="14" t="s">
        <v>5</v>
      </c>
      <c r="J219" s="48">
        <v>101.17999999999998</v>
      </c>
      <c r="K219" s="49"/>
      <c r="L219" s="50"/>
      <c r="M219" s="48">
        <v>73.960000000000008</v>
      </c>
      <c r="N219" s="49"/>
      <c r="O219" s="50"/>
      <c r="P219" s="48">
        <v>0</v>
      </c>
      <c r="Q219" s="49"/>
      <c r="R219" s="50"/>
      <c r="S219" s="48">
        <v>27.22</v>
      </c>
      <c r="T219" s="49"/>
      <c r="U219" s="50"/>
      <c r="V219" s="48">
        <v>0</v>
      </c>
      <c r="W219" s="49"/>
      <c r="X219" s="50"/>
      <c r="Y219" s="62">
        <v>0</v>
      </c>
      <c r="Z219" s="63"/>
      <c r="AA219" s="62">
        <v>19</v>
      </c>
      <c r="AB219" s="63"/>
      <c r="AC219" s="62">
        <v>25.1</v>
      </c>
      <c r="AD219" s="63"/>
      <c r="AE219" s="62">
        <v>0</v>
      </c>
      <c r="AF219" s="63"/>
      <c r="AG219" s="62">
        <v>0</v>
      </c>
      <c r="AH219" s="63"/>
      <c r="AI219" s="62">
        <v>0</v>
      </c>
      <c r="AJ219" s="63"/>
      <c r="AK219" s="62">
        <v>0</v>
      </c>
      <c r="AL219" s="63"/>
      <c r="AM219" s="62">
        <v>11.58</v>
      </c>
      <c r="AN219" s="63"/>
      <c r="AO219" s="62">
        <v>18.28</v>
      </c>
      <c r="AP219" s="63"/>
      <c r="AQ219" s="62">
        <v>0</v>
      </c>
      <c r="AR219" s="63"/>
      <c r="AS219" s="48">
        <v>0</v>
      </c>
      <c r="AT219" s="50"/>
      <c r="AU219" s="48">
        <v>0</v>
      </c>
      <c r="AV219" s="50"/>
      <c r="AW219" s="48">
        <v>0</v>
      </c>
      <c r="AX219" s="50"/>
      <c r="AY219" s="48">
        <v>0</v>
      </c>
      <c r="AZ219" s="50"/>
      <c r="BA219" s="48">
        <v>0</v>
      </c>
      <c r="BB219" s="50"/>
      <c r="BC219" s="48">
        <v>0</v>
      </c>
      <c r="BD219" s="50"/>
      <c r="BE219" s="48">
        <v>0</v>
      </c>
      <c r="BF219" s="50"/>
      <c r="BG219" s="48">
        <v>0</v>
      </c>
      <c r="BH219" s="50"/>
      <c r="BI219" s="48">
        <v>0</v>
      </c>
      <c r="BJ219" s="50"/>
      <c r="BK219" s="48">
        <v>0</v>
      </c>
      <c r="BL219" s="50"/>
      <c r="BM219" s="48">
        <v>0</v>
      </c>
      <c r="BN219" s="50"/>
      <c r="BO219" s="48">
        <v>11.24</v>
      </c>
      <c r="BP219" s="50"/>
      <c r="BQ219" s="48">
        <v>0</v>
      </c>
      <c r="BR219" s="50"/>
      <c r="BS219" s="48">
        <v>0</v>
      </c>
      <c r="BT219" s="50"/>
      <c r="BU219" s="48">
        <v>0</v>
      </c>
      <c r="BV219" s="50"/>
      <c r="BW219" s="48">
        <v>0</v>
      </c>
      <c r="BX219" s="50"/>
      <c r="BY219" s="48">
        <v>0</v>
      </c>
      <c r="BZ219" s="50"/>
      <c r="CA219" s="48">
        <v>4.84</v>
      </c>
      <c r="CB219" s="50"/>
      <c r="CC219" s="48">
        <v>11.14</v>
      </c>
      <c r="CD219" s="50"/>
      <c r="CE219" s="48">
        <v>0</v>
      </c>
      <c r="CF219" s="50"/>
      <c r="CG219" s="48">
        <v>0</v>
      </c>
      <c r="CH219" s="50"/>
      <c r="CI219" s="48">
        <v>0</v>
      </c>
      <c r="CJ219" s="50"/>
      <c r="CK219" s="48">
        <v>0</v>
      </c>
      <c r="CL219" s="50"/>
      <c r="CM219" s="48">
        <v>0</v>
      </c>
      <c r="CN219" s="50"/>
      <c r="CO219" s="48">
        <v>0</v>
      </c>
      <c r="CP219" s="50"/>
      <c r="CQ219" s="48">
        <v>0</v>
      </c>
      <c r="CR219" s="50"/>
      <c r="CS219" s="48">
        <v>0</v>
      </c>
      <c r="CT219" s="50"/>
      <c r="CU219" s="48">
        <v>0</v>
      </c>
      <c r="CV219" s="50"/>
      <c r="CW219" s="48">
        <v>0</v>
      </c>
      <c r="CX219" s="50"/>
      <c r="CY219" s="48">
        <v>0</v>
      </c>
      <c r="CZ219" s="50"/>
    </row>
    <row r="220" spans="1:104" ht="18.75" x14ac:dyDescent="0.3">
      <c r="A220" s="1" t="s">
        <v>6</v>
      </c>
      <c r="B220" s="1" t="s">
        <v>7</v>
      </c>
      <c r="C220" s="1" t="s">
        <v>8</v>
      </c>
      <c r="D220" s="1" t="s">
        <v>9</v>
      </c>
      <c r="E220" s="5"/>
      <c r="F220" s="5"/>
      <c r="G220" s="33"/>
      <c r="H220" s="34"/>
      <c r="I220" s="1" t="s">
        <v>10</v>
      </c>
      <c r="J220" s="43">
        <v>-6.8200000000000216</v>
      </c>
      <c r="K220" s="45"/>
      <c r="L220" s="44"/>
      <c r="M220" s="43">
        <v>25.960000000000008</v>
      </c>
      <c r="N220" s="45"/>
      <c r="O220" s="44"/>
      <c r="P220" s="43">
        <v>-12</v>
      </c>
      <c r="Q220" s="45"/>
      <c r="R220" s="44"/>
      <c r="S220" s="43">
        <v>-20.78</v>
      </c>
      <c r="T220" s="45"/>
      <c r="U220" s="44"/>
      <c r="V220" s="43">
        <v>0</v>
      </c>
      <c r="W220" s="45"/>
      <c r="X220" s="44"/>
      <c r="Y220" s="58">
        <v>0</v>
      </c>
      <c r="Z220" s="59"/>
      <c r="AA220" s="58">
        <v>15</v>
      </c>
      <c r="AB220" s="59"/>
      <c r="AC220" s="58">
        <v>11.100000000000001</v>
      </c>
      <c r="AD220" s="59"/>
      <c r="AE220" s="58">
        <v>-6</v>
      </c>
      <c r="AF220" s="59"/>
      <c r="AG220" s="58">
        <v>0</v>
      </c>
      <c r="AH220" s="59"/>
      <c r="AI220" s="58">
        <v>0</v>
      </c>
      <c r="AJ220" s="59"/>
      <c r="AK220" s="58">
        <v>0</v>
      </c>
      <c r="AL220" s="59"/>
      <c r="AM220" s="58">
        <v>7.58</v>
      </c>
      <c r="AN220" s="59"/>
      <c r="AO220" s="58">
        <v>4.2800000000000011</v>
      </c>
      <c r="AP220" s="59"/>
      <c r="AQ220" s="58">
        <v>-6</v>
      </c>
      <c r="AR220" s="59"/>
      <c r="AS220" s="43">
        <v>0</v>
      </c>
      <c r="AT220" s="44"/>
      <c r="AU220" s="43">
        <v>0</v>
      </c>
      <c r="AV220" s="44"/>
      <c r="AW220" s="43">
        <v>-4</v>
      </c>
      <c r="AX220" s="44"/>
      <c r="AY220" s="43">
        <v>-2</v>
      </c>
      <c r="AZ220" s="44"/>
      <c r="BA220" s="43">
        <v>0</v>
      </c>
      <c r="BB220" s="44"/>
      <c r="BC220" s="43">
        <v>0</v>
      </c>
      <c r="BD220" s="44"/>
      <c r="BE220" s="43">
        <v>0</v>
      </c>
      <c r="BF220" s="44"/>
      <c r="BG220" s="43">
        <v>0</v>
      </c>
      <c r="BH220" s="44"/>
      <c r="BI220" s="43">
        <v>-4</v>
      </c>
      <c r="BJ220" s="44"/>
      <c r="BK220" s="43">
        <v>-2</v>
      </c>
      <c r="BL220" s="44"/>
      <c r="BM220" s="43">
        <v>0</v>
      </c>
      <c r="BN220" s="44"/>
      <c r="BO220" s="43">
        <v>1.2400000000000002</v>
      </c>
      <c r="BP220" s="44"/>
      <c r="BQ220" s="43">
        <v>-10</v>
      </c>
      <c r="BR220" s="44"/>
      <c r="BS220" s="43">
        <v>-4</v>
      </c>
      <c r="BT220" s="44"/>
      <c r="BU220" s="43">
        <v>0</v>
      </c>
      <c r="BV220" s="44"/>
      <c r="BW220" s="43">
        <v>0</v>
      </c>
      <c r="BX220" s="44"/>
      <c r="BY220" s="43">
        <v>0</v>
      </c>
      <c r="BZ220" s="44"/>
      <c r="CA220" s="43">
        <v>-5.16</v>
      </c>
      <c r="CB220" s="44"/>
      <c r="CC220" s="43">
        <v>1.1400000000000006</v>
      </c>
      <c r="CD220" s="44"/>
      <c r="CE220" s="43">
        <v>-4</v>
      </c>
      <c r="CF220" s="44"/>
      <c r="CG220" s="43">
        <v>0</v>
      </c>
      <c r="CH220" s="44"/>
      <c r="CI220" s="43">
        <v>0</v>
      </c>
      <c r="CJ220" s="44"/>
      <c r="CK220" s="43">
        <v>0</v>
      </c>
      <c r="CL220" s="44"/>
      <c r="CM220" s="43">
        <v>0</v>
      </c>
      <c r="CN220" s="44"/>
      <c r="CO220" s="43">
        <v>0</v>
      </c>
      <c r="CP220" s="44"/>
      <c r="CQ220" s="43">
        <v>0</v>
      </c>
      <c r="CR220" s="44"/>
      <c r="CS220" s="43">
        <v>0</v>
      </c>
      <c r="CT220" s="44"/>
      <c r="CU220" s="43">
        <v>0</v>
      </c>
      <c r="CV220" s="44"/>
      <c r="CW220" s="43">
        <v>0</v>
      </c>
      <c r="CX220" s="44"/>
      <c r="CY220" s="43">
        <v>0</v>
      </c>
      <c r="CZ220" s="44"/>
    </row>
    <row r="221" spans="1:104" ht="18.75" x14ac:dyDescent="0.3">
      <c r="A221" s="35"/>
      <c r="B221" s="12"/>
      <c r="C221" s="12"/>
      <c r="D221" s="13"/>
      <c r="E221" s="5"/>
      <c r="F221" s="5"/>
      <c r="G221" s="33"/>
      <c r="H221" s="34"/>
      <c r="I221" s="1" t="s">
        <v>11</v>
      </c>
      <c r="J221" s="37">
        <v>-6.3148148148148342E-2</v>
      </c>
      <c r="K221" s="39"/>
      <c r="L221" s="38"/>
      <c r="M221" s="37">
        <v>0.5408333333333335</v>
      </c>
      <c r="N221" s="39"/>
      <c r="O221" s="38"/>
      <c r="P221" s="37">
        <v>-1</v>
      </c>
      <c r="Q221" s="39"/>
      <c r="R221" s="38"/>
      <c r="S221" s="37">
        <v>-0.43291666666666667</v>
      </c>
      <c r="T221" s="39"/>
      <c r="U221" s="38"/>
      <c r="V221" s="37" t="s">
        <v>15</v>
      </c>
      <c r="W221" s="39"/>
      <c r="X221" s="38"/>
      <c r="Y221" s="60" t="s">
        <v>15</v>
      </c>
      <c r="Z221" s="61"/>
      <c r="AA221" s="60">
        <v>3.75</v>
      </c>
      <c r="AB221" s="61"/>
      <c r="AC221" s="60">
        <v>0.79285714285714293</v>
      </c>
      <c r="AD221" s="61"/>
      <c r="AE221" s="60">
        <v>-1</v>
      </c>
      <c r="AF221" s="61"/>
      <c r="AG221" s="60" t="s">
        <v>15</v>
      </c>
      <c r="AH221" s="61"/>
      <c r="AI221" s="60" t="s">
        <v>15</v>
      </c>
      <c r="AJ221" s="61"/>
      <c r="AK221" s="60" t="s">
        <v>15</v>
      </c>
      <c r="AL221" s="61"/>
      <c r="AM221" s="60">
        <v>1.895</v>
      </c>
      <c r="AN221" s="61"/>
      <c r="AO221" s="60">
        <v>0.30571428571428577</v>
      </c>
      <c r="AP221" s="61"/>
      <c r="AQ221" s="60">
        <v>-1</v>
      </c>
      <c r="AR221" s="61"/>
      <c r="AS221" s="37" t="s">
        <v>15</v>
      </c>
      <c r="AT221" s="38"/>
      <c r="AU221" s="37" t="s">
        <v>15</v>
      </c>
      <c r="AV221" s="38"/>
      <c r="AW221" s="37">
        <v>-1</v>
      </c>
      <c r="AX221" s="38"/>
      <c r="AY221" s="37">
        <v>-1</v>
      </c>
      <c r="AZ221" s="38"/>
      <c r="BA221" s="37" t="s">
        <v>15</v>
      </c>
      <c r="BB221" s="38"/>
      <c r="BC221" s="37" t="s">
        <v>15</v>
      </c>
      <c r="BD221" s="38"/>
      <c r="BE221" s="37" t="s">
        <v>15</v>
      </c>
      <c r="BF221" s="38"/>
      <c r="BG221" s="37" t="s">
        <v>15</v>
      </c>
      <c r="BH221" s="38"/>
      <c r="BI221" s="37">
        <v>-1</v>
      </c>
      <c r="BJ221" s="38"/>
      <c r="BK221" s="37">
        <v>-1</v>
      </c>
      <c r="BL221" s="38"/>
      <c r="BM221" s="37" t="s">
        <v>15</v>
      </c>
      <c r="BN221" s="38"/>
      <c r="BO221" s="37">
        <v>0.12400000000000003</v>
      </c>
      <c r="BP221" s="38"/>
      <c r="BQ221" s="37">
        <v>-1</v>
      </c>
      <c r="BR221" s="38"/>
      <c r="BS221" s="37">
        <v>-1</v>
      </c>
      <c r="BT221" s="38"/>
      <c r="BU221" s="37" t="s">
        <v>15</v>
      </c>
      <c r="BV221" s="38"/>
      <c r="BW221" s="37" t="s">
        <v>15</v>
      </c>
      <c r="BX221" s="38"/>
      <c r="BY221" s="37" t="s">
        <v>15</v>
      </c>
      <c r="BZ221" s="38"/>
      <c r="CA221" s="37">
        <v>-0.51600000000000001</v>
      </c>
      <c r="CB221" s="38"/>
      <c r="CC221" s="37">
        <v>0.11400000000000006</v>
      </c>
      <c r="CD221" s="38"/>
      <c r="CE221" s="37">
        <v>-1</v>
      </c>
      <c r="CF221" s="38"/>
      <c r="CG221" s="37" t="s">
        <v>15</v>
      </c>
      <c r="CH221" s="38"/>
      <c r="CI221" s="37" t="s">
        <v>15</v>
      </c>
      <c r="CJ221" s="38"/>
      <c r="CK221" s="37" t="s">
        <v>15</v>
      </c>
      <c r="CL221" s="38"/>
      <c r="CM221" s="37" t="s">
        <v>15</v>
      </c>
      <c r="CN221" s="38"/>
      <c r="CO221" s="37" t="s">
        <v>15</v>
      </c>
      <c r="CP221" s="38"/>
      <c r="CQ221" s="37" t="s">
        <v>15</v>
      </c>
      <c r="CR221" s="38"/>
      <c r="CS221" s="37" t="s">
        <v>15</v>
      </c>
      <c r="CT221" s="38"/>
      <c r="CU221" s="37" t="s">
        <v>15</v>
      </c>
      <c r="CV221" s="38"/>
      <c r="CW221" s="37" t="s">
        <v>15</v>
      </c>
      <c r="CX221" s="38"/>
      <c r="CY221" s="37" t="s">
        <v>15</v>
      </c>
      <c r="CZ221" s="38"/>
    </row>
    <row r="222" spans="1:104" ht="18.75" x14ac:dyDescent="0.3">
      <c r="A222" s="35"/>
      <c r="B222" s="12"/>
      <c r="C222" s="12"/>
      <c r="D222" s="13"/>
      <c r="E222" s="5"/>
      <c r="F222" s="5"/>
      <c r="G222" s="33"/>
      <c r="H222" s="34"/>
      <c r="I222" s="1" t="s">
        <v>12</v>
      </c>
      <c r="J222" s="40">
        <v>27</v>
      </c>
      <c r="K222" s="42"/>
      <c r="L222" s="41"/>
      <c r="M222" s="40">
        <v>12</v>
      </c>
      <c r="N222" s="42"/>
      <c r="O222" s="41"/>
      <c r="P222" s="40">
        <v>3</v>
      </c>
      <c r="Q222" s="42"/>
      <c r="R222" s="41"/>
      <c r="S222" s="40">
        <v>12</v>
      </c>
      <c r="T222" s="42"/>
      <c r="U222" s="41"/>
      <c r="V222" s="40">
        <v>0</v>
      </c>
      <c r="W222" s="42"/>
      <c r="X222" s="41"/>
      <c r="Y222" s="56">
        <v>0</v>
      </c>
      <c r="Z222" s="57"/>
      <c r="AA222" s="56">
        <v>2</v>
      </c>
      <c r="AB222" s="57"/>
      <c r="AC222" s="56">
        <v>7</v>
      </c>
      <c r="AD222" s="57"/>
      <c r="AE222" s="56">
        <v>3</v>
      </c>
      <c r="AF222" s="57"/>
      <c r="AG222" s="56">
        <v>0</v>
      </c>
      <c r="AH222" s="57"/>
      <c r="AI222" s="56">
        <v>0</v>
      </c>
      <c r="AJ222" s="57"/>
      <c r="AK222" s="56">
        <v>0</v>
      </c>
      <c r="AL222" s="57"/>
      <c r="AM222" s="56">
        <v>2</v>
      </c>
      <c r="AN222" s="57"/>
      <c r="AO222" s="56">
        <v>7</v>
      </c>
      <c r="AP222" s="57"/>
      <c r="AQ222" s="56">
        <v>3</v>
      </c>
      <c r="AR222" s="57"/>
      <c r="AS222" s="40">
        <v>0</v>
      </c>
      <c r="AT222" s="41"/>
      <c r="AU222" s="40">
        <v>0</v>
      </c>
      <c r="AV222" s="41"/>
      <c r="AW222" s="40">
        <v>2</v>
      </c>
      <c r="AX222" s="41"/>
      <c r="AY222" s="40">
        <v>1</v>
      </c>
      <c r="AZ222" s="41"/>
      <c r="BA222" s="40">
        <v>0</v>
      </c>
      <c r="BB222" s="41"/>
      <c r="BC222" s="40">
        <v>0</v>
      </c>
      <c r="BD222" s="41"/>
      <c r="BE222" s="40">
        <v>0</v>
      </c>
      <c r="BF222" s="41"/>
      <c r="BG222" s="40">
        <v>0</v>
      </c>
      <c r="BH222" s="41"/>
      <c r="BI222" s="40">
        <v>2</v>
      </c>
      <c r="BJ222" s="41"/>
      <c r="BK222" s="40">
        <v>1</v>
      </c>
      <c r="BL222" s="41"/>
      <c r="BM222" s="40">
        <v>0</v>
      </c>
      <c r="BN222" s="41"/>
      <c r="BO222" s="40">
        <v>5</v>
      </c>
      <c r="BP222" s="41"/>
      <c r="BQ222" s="40">
        <v>5</v>
      </c>
      <c r="BR222" s="41"/>
      <c r="BS222" s="40">
        <v>2</v>
      </c>
      <c r="BT222" s="41"/>
      <c r="BU222" s="40">
        <v>0</v>
      </c>
      <c r="BV222" s="41"/>
      <c r="BW222" s="40">
        <v>0</v>
      </c>
      <c r="BX222" s="41"/>
      <c r="BY222" s="40">
        <v>0</v>
      </c>
      <c r="BZ222" s="41"/>
      <c r="CA222" s="40">
        <v>5</v>
      </c>
      <c r="CB222" s="41"/>
      <c r="CC222" s="40">
        <v>5</v>
      </c>
      <c r="CD222" s="41"/>
      <c r="CE222" s="40">
        <v>2</v>
      </c>
      <c r="CF222" s="41"/>
      <c r="CG222" s="40">
        <v>0</v>
      </c>
      <c r="CH222" s="41"/>
      <c r="CI222" s="40">
        <v>0</v>
      </c>
      <c r="CJ222" s="41"/>
      <c r="CK222" s="40">
        <v>0</v>
      </c>
      <c r="CL222" s="41"/>
      <c r="CM222" s="40">
        <v>0</v>
      </c>
      <c r="CN222" s="41"/>
      <c r="CO222" s="40">
        <v>0</v>
      </c>
      <c r="CP222" s="41"/>
      <c r="CQ222" s="40">
        <v>0</v>
      </c>
      <c r="CR222" s="41"/>
      <c r="CS222" s="40">
        <v>0</v>
      </c>
      <c r="CT222" s="41"/>
      <c r="CU222" s="40">
        <v>0</v>
      </c>
      <c r="CV222" s="41"/>
      <c r="CW222" s="40">
        <v>0</v>
      </c>
      <c r="CX222" s="41"/>
      <c r="CY222" s="40">
        <v>0</v>
      </c>
      <c r="CZ222" s="41"/>
    </row>
    <row r="223" spans="1:104" ht="18.75" x14ac:dyDescent="0.3">
      <c r="A223" s="35"/>
      <c r="B223" s="12"/>
      <c r="C223" s="12"/>
      <c r="D223" s="13"/>
      <c r="E223" s="5"/>
      <c r="F223" s="5"/>
      <c r="G223" s="33"/>
      <c r="H223" s="34"/>
      <c r="I223" s="1" t="s">
        <v>13</v>
      </c>
      <c r="J223" s="40">
        <v>6</v>
      </c>
      <c r="K223" s="42"/>
      <c r="L223" s="41"/>
      <c r="M223" s="40">
        <v>3</v>
      </c>
      <c r="N223" s="42"/>
      <c r="O223" s="41"/>
      <c r="P223" s="40">
        <v>0</v>
      </c>
      <c r="Q223" s="42"/>
      <c r="R223" s="41"/>
      <c r="S223" s="40">
        <v>3</v>
      </c>
      <c r="T223" s="42"/>
      <c r="U223" s="41"/>
      <c r="V223" s="40">
        <v>0</v>
      </c>
      <c r="W223" s="42"/>
      <c r="X223" s="41"/>
      <c r="Y223" s="56">
        <v>0</v>
      </c>
      <c r="Z223" s="57"/>
      <c r="AA223" s="56">
        <v>1</v>
      </c>
      <c r="AB223" s="57"/>
      <c r="AC223" s="56">
        <v>1</v>
      </c>
      <c r="AD223" s="57"/>
      <c r="AE223" s="56">
        <v>0</v>
      </c>
      <c r="AF223" s="57"/>
      <c r="AG223" s="56">
        <v>0</v>
      </c>
      <c r="AH223" s="57"/>
      <c r="AI223" s="56">
        <v>0</v>
      </c>
      <c r="AJ223" s="57"/>
      <c r="AK223" s="56">
        <v>0</v>
      </c>
      <c r="AL223" s="57"/>
      <c r="AM223" s="56">
        <v>1</v>
      </c>
      <c r="AN223" s="57"/>
      <c r="AO223" s="56">
        <v>2</v>
      </c>
      <c r="AP223" s="57"/>
      <c r="AQ223" s="56">
        <v>0</v>
      </c>
      <c r="AR223" s="57"/>
      <c r="AS223" s="40">
        <v>0</v>
      </c>
      <c r="AT223" s="41"/>
      <c r="AU223" s="40">
        <v>0</v>
      </c>
      <c r="AV223" s="41"/>
      <c r="AW223" s="40">
        <v>0</v>
      </c>
      <c r="AX223" s="41"/>
      <c r="AY223" s="40">
        <v>0</v>
      </c>
      <c r="AZ223" s="41"/>
      <c r="BA223" s="40">
        <v>0</v>
      </c>
      <c r="BB223" s="41"/>
      <c r="BC223" s="40">
        <v>0</v>
      </c>
      <c r="BD223" s="41"/>
      <c r="BE223" s="40">
        <v>0</v>
      </c>
      <c r="BF223" s="41"/>
      <c r="BG223" s="40">
        <v>0</v>
      </c>
      <c r="BH223" s="41"/>
      <c r="BI223" s="40">
        <v>0</v>
      </c>
      <c r="BJ223" s="41"/>
      <c r="BK223" s="40">
        <v>0</v>
      </c>
      <c r="BL223" s="41"/>
      <c r="BM223" s="40">
        <v>0</v>
      </c>
      <c r="BN223" s="41"/>
      <c r="BO223" s="40">
        <v>1</v>
      </c>
      <c r="BP223" s="41"/>
      <c r="BQ223" s="40">
        <v>0</v>
      </c>
      <c r="BR223" s="41"/>
      <c r="BS223" s="40">
        <v>0</v>
      </c>
      <c r="BT223" s="41"/>
      <c r="BU223" s="40">
        <v>0</v>
      </c>
      <c r="BV223" s="41"/>
      <c r="BW223" s="40">
        <v>0</v>
      </c>
      <c r="BX223" s="41"/>
      <c r="BY223" s="40">
        <v>0</v>
      </c>
      <c r="BZ223" s="41"/>
      <c r="CA223" s="40">
        <v>1</v>
      </c>
      <c r="CB223" s="41"/>
      <c r="CC223" s="40">
        <v>2</v>
      </c>
      <c r="CD223" s="41"/>
      <c r="CE223" s="40">
        <v>0</v>
      </c>
      <c r="CF223" s="41"/>
      <c r="CG223" s="40">
        <v>0</v>
      </c>
      <c r="CH223" s="41"/>
      <c r="CI223" s="40">
        <v>0</v>
      </c>
      <c r="CJ223" s="41"/>
      <c r="CK223" s="40">
        <v>0</v>
      </c>
      <c r="CL223" s="41"/>
      <c r="CM223" s="40">
        <v>0</v>
      </c>
      <c r="CN223" s="41"/>
      <c r="CO223" s="40">
        <v>0</v>
      </c>
      <c r="CP223" s="41"/>
      <c r="CQ223" s="40">
        <v>0</v>
      </c>
      <c r="CR223" s="41"/>
      <c r="CS223" s="40">
        <v>0</v>
      </c>
      <c r="CT223" s="41"/>
      <c r="CU223" s="40">
        <v>0</v>
      </c>
      <c r="CV223" s="41"/>
      <c r="CW223" s="40">
        <v>0</v>
      </c>
      <c r="CX223" s="41"/>
      <c r="CY223" s="40">
        <v>0</v>
      </c>
      <c r="CZ223" s="41"/>
    </row>
    <row r="224" spans="1:104" ht="18.75" x14ac:dyDescent="0.3">
      <c r="A224" s="35"/>
      <c r="B224" s="12"/>
      <c r="C224" s="12"/>
      <c r="D224" s="13"/>
      <c r="E224" s="5"/>
      <c r="F224" s="5"/>
      <c r="G224" s="33"/>
      <c r="H224" s="34"/>
      <c r="I224" s="1" t="s">
        <v>14</v>
      </c>
      <c r="J224" s="37">
        <v>0.22222222222222221</v>
      </c>
      <c r="K224" s="39"/>
      <c r="L224" s="38"/>
      <c r="M224" s="37">
        <v>0.25</v>
      </c>
      <c r="N224" s="39"/>
      <c r="O224" s="38"/>
      <c r="P224" s="37">
        <v>0</v>
      </c>
      <c r="Q224" s="39"/>
      <c r="R224" s="38"/>
      <c r="S224" s="37">
        <v>0.25</v>
      </c>
      <c r="T224" s="39"/>
      <c r="U224" s="38"/>
      <c r="V224" s="37" t="s">
        <v>15</v>
      </c>
      <c r="W224" s="39"/>
      <c r="X224" s="38"/>
      <c r="Y224" s="60" t="s">
        <v>15</v>
      </c>
      <c r="Z224" s="61"/>
      <c r="AA224" s="60">
        <v>0.5</v>
      </c>
      <c r="AB224" s="61"/>
      <c r="AC224" s="60">
        <v>0.14285714285714285</v>
      </c>
      <c r="AD224" s="61"/>
      <c r="AE224" s="60">
        <v>0</v>
      </c>
      <c r="AF224" s="61"/>
      <c r="AG224" s="60" t="s">
        <v>15</v>
      </c>
      <c r="AH224" s="61"/>
      <c r="AI224" s="60" t="s">
        <v>15</v>
      </c>
      <c r="AJ224" s="61"/>
      <c r="AK224" s="60" t="s">
        <v>15</v>
      </c>
      <c r="AL224" s="61"/>
      <c r="AM224" s="60">
        <v>0.5</v>
      </c>
      <c r="AN224" s="61"/>
      <c r="AO224" s="60">
        <v>0.2857142857142857</v>
      </c>
      <c r="AP224" s="61"/>
      <c r="AQ224" s="60">
        <v>0</v>
      </c>
      <c r="AR224" s="61"/>
      <c r="AS224" s="37" t="s">
        <v>15</v>
      </c>
      <c r="AT224" s="38"/>
      <c r="AU224" s="37" t="s">
        <v>15</v>
      </c>
      <c r="AV224" s="38"/>
      <c r="AW224" s="37">
        <v>0</v>
      </c>
      <c r="AX224" s="38"/>
      <c r="AY224" s="37">
        <v>0</v>
      </c>
      <c r="AZ224" s="38"/>
      <c r="BA224" s="37" t="s">
        <v>15</v>
      </c>
      <c r="BB224" s="38"/>
      <c r="BC224" s="37" t="s">
        <v>15</v>
      </c>
      <c r="BD224" s="38"/>
      <c r="BE224" s="37" t="s">
        <v>15</v>
      </c>
      <c r="BF224" s="38"/>
      <c r="BG224" s="37" t="s">
        <v>15</v>
      </c>
      <c r="BH224" s="38"/>
      <c r="BI224" s="37">
        <v>0</v>
      </c>
      <c r="BJ224" s="38"/>
      <c r="BK224" s="37">
        <v>0</v>
      </c>
      <c r="BL224" s="38"/>
      <c r="BM224" s="37" t="s">
        <v>15</v>
      </c>
      <c r="BN224" s="38"/>
      <c r="BO224" s="37">
        <v>0.2</v>
      </c>
      <c r="BP224" s="38"/>
      <c r="BQ224" s="37">
        <v>0</v>
      </c>
      <c r="BR224" s="38"/>
      <c r="BS224" s="37">
        <v>0</v>
      </c>
      <c r="BT224" s="38"/>
      <c r="BU224" s="37" t="s">
        <v>15</v>
      </c>
      <c r="BV224" s="38"/>
      <c r="BW224" s="37" t="s">
        <v>15</v>
      </c>
      <c r="BX224" s="38"/>
      <c r="BY224" s="37" t="s">
        <v>15</v>
      </c>
      <c r="BZ224" s="38"/>
      <c r="CA224" s="37">
        <v>0.2</v>
      </c>
      <c r="CB224" s="38"/>
      <c r="CC224" s="37">
        <v>0.4</v>
      </c>
      <c r="CD224" s="38"/>
      <c r="CE224" s="37">
        <v>0</v>
      </c>
      <c r="CF224" s="38"/>
      <c r="CG224" s="37" t="s">
        <v>15</v>
      </c>
      <c r="CH224" s="38"/>
      <c r="CI224" s="37" t="s">
        <v>15</v>
      </c>
      <c r="CJ224" s="38"/>
      <c r="CK224" s="37" t="s">
        <v>15</v>
      </c>
      <c r="CL224" s="38"/>
      <c r="CM224" s="37" t="s">
        <v>15</v>
      </c>
      <c r="CN224" s="38"/>
      <c r="CO224" s="37" t="s">
        <v>15</v>
      </c>
      <c r="CP224" s="38"/>
      <c r="CQ224" s="37" t="s">
        <v>15</v>
      </c>
      <c r="CR224" s="38"/>
      <c r="CS224" s="37" t="s">
        <v>15</v>
      </c>
      <c r="CT224" s="38"/>
      <c r="CU224" s="37" t="s">
        <v>15</v>
      </c>
      <c r="CV224" s="38"/>
      <c r="CW224" s="37" t="s">
        <v>15</v>
      </c>
      <c r="CX224" s="38"/>
      <c r="CY224" s="37" t="s">
        <v>15</v>
      </c>
      <c r="CZ224" s="38"/>
    </row>
    <row r="226" spans="1:104" ht="18.75" x14ac:dyDescent="0.3">
      <c r="A226" s="1" t="s">
        <v>0</v>
      </c>
      <c r="B226" s="1" t="s">
        <v>1</v>
      </c>
      <c r="C226" s="1" t="s">
        <v>2</v>
      </c>
      <c r="D226" s="1" t="s">
        <v>3</v>
      </c>
      <c r="H226" s="2"/>
      <c r="I226" s="1" t="s">
        <v>4</v>
      </c>
      <c r="J226" s="51">
        <v>176</v>
      </c>
      <c r="K226" s="52"/>
      <c r="L226" s="53"/>
      <c r="M226" s="51">
        <v>44</v>
      </c>
      <c r="N226" s="52"/>
      <c r="O226" s="53"/>
      <c r="P226" s="51">
        <v>36</v>
      </c>
      <c r="Q226" s="52"/>
      <c r="R226" s="53"/>
      <c r="S226" s="51">
        <v>96</v>
      </c>
      <c r="T226" s="52"/>
      <c r="U226" s="53"/>
      <c r="V226" s="51">
        <v>0</v>
      </c>
      <c r="W226" s="52"/>
      <c r="X226" s="53"/>
      <c r="Y226" s="54">
        <v>0</v>
      </c>
      <c r="Z226" s="55"/>
      <c r="AA226" s="54">
        <v>6</v>
      </c>
      <c r="AB226" s="55"/>
      <c r="AC226" s="54">
        <v>6</v>
      </c>
      <c r="AD226" s="55"/>
      <c r="AE226" s="54">
        <v>10</v>
      </c>
      <c r="AF226" s="55"/>
      <c r="AG226" s="54">
        <v>0</v>
      </c>
      <c r="AH226" s="55"/>
      <c r="AI226" s="54">
        <v>0</v>
      </c>
      <c r="AJ226" s="55"/>
      <c r="AK226" s="54">
        <v>0</v>
      </c>
      <c r="AL226" s="55"/>
      <c r="AM226" s="54">
        <v>6</v>
      </c>
      <c r="AN226" s="55"/>
      <c r="AO226" s="54">
        <v>6</v>
      </c>
      <c r="AP226" s="55"/>
      <c r="AQ226" s="54">
        <v>10</v>
      </c>
      <c r="AR226" s="55"/>
      <c r="AS226" s="46">
        <v>0</v>
      </c>
      <c r="AT226" s="47"/>
      <c r="AU226" s="46">
        <v>6</v>
      </c>
      <c r="AV226" s="47"/>
      <c r="AW226" s="46">
        <v>8</v>
      </c>
      <c r="AX226" s="47"/>
      <c r="AY226" s="46">
        <v>4</v>
      </c>
      <c r="AZ226" s="47"/>
      <c r="BA226" s="46">
        <v>0</v>
      </c>
      <c r="BB226" s="47"/>
      <c r="BC226" s="46">
        <v>0</v>
      </c>
      <c r="BD226" s="47"/>
      <c r="BE226" s="46">
        <v>0</v>
      </c>
      <c r="BF226" s="47"/>
      <c r="BG226" s="46">
        <v>6</v>
      </c>
      <c r="BH226" s="47"/>
      <c r="BI226" s="46">
        <v>8</v>
      </c>
      <c r="BJ226" s="47"/>
      <c r="BK226" s="46">
        <v>4</v>
      </c>
      <c r="BL226" s="47"/>
      <c r="BM226" s="46">
        <v>0</v>
      </c>
      <c r="BN226" s="47"/>
      <c r="BO226" s="46">
        <v>34</v>
      </c>
      <c r="BP226" s="47"/>
      <c r="BQ226" s="46">
        <v>14</v>
      </c>
      <c r="BR226" s="47"/>
      <c r="BS226" s="46">
        <v>0</v>
      </c>
      <c r="BT226" s="47"/>
      <c r="BU226" s="46">
        <v>0</v>
      </c>
      <c r="BV226" s="47"/>
      <c r="BW226" s="46">
        <v>0</v>
      </c>
      <c r="BX226" s="47"/>
      <c r="BY226" s="46">
        <v>0</v>
      </c>
      <c r="BZ226" s="47"/>
      <c r="CA226" s="46">
        <v>34</v>
      </c>
      <c r="CB226" s="47"/>
      <c r="CC226" s="46">
        <v>14</v>
      </c>
      <c r="CD226" s="47"/>
      <c r="CE226" s="46">
        <v>0</v>
      </c>
      <c r="CF226" s="47"/>
      <c r="CG226" s="46">
        <v>0</v>
      </c>
      <c r="CH226" s="47"/>
      <c r="CI226" s="46">
        <v>0</v>
      </c>
      <c r="CJ226" s="47"/>
      <c r="CK226" s="46">
        <v>0</v>
      </c>
      <c r="CL226" s="47"/>
      <c r="CM226" s="46">
        <v>0</v>
      </c>
      <c r="CN226" s="47"/>
      <c r="CO226" s="46">
        <v>0</v>
      </c>
      <c r="CP226" s="47"/>
      <c r="CQ226" s="46">
        <v>0</v>
      </c>
      <c r="CR226" s="47"/>
      <c r="CS226" s="46">
        <v>0</v>
      </c>
      <c r="CT226" s="47"/>
      <c r="CU226" s="46">
        <v>0</v>
      </c>
      <c r="CV226" s="47"/>
      <c r="CW226" s="46">
        <v>0</v>
      </c>
      <c r="CX226" s="47"/>
      <c r="CY226" s="46">
        <v>0</v>
      </c>
      <c r="CZ226" s="47"/>
    </row>
    <row r="227" spans="1:104" ht="18.75" x14ac:dyDescent="0.3">
      <c r="A227" s="17"/>
      <c r="B227" s="17"/>
      <c r="C227" s="17"/>
      <c r="D227" s="18"/>
      <c r="E227" s="19"/>
      <c r="F227" s="19"/>
      <c r="G227" s="21"/>
      <c r="H227" s="22"/>
      <c r="I227" s="14" t="s">
        <v>5</v>
      </c>
      <c r="J227" s="48">
        <v>143.82000000000002</v>
      </c>
      <c r="K227" s="49"/>
      <c r="L227" s="50"/>
      <c r="M227" s="48">
        <v>73.94</v>
      </c>
      <c r="N227" s="49"/>
      <c r="O227" s="50"/>
      <c r="P227" s="48">
        <v>10.68</v>
      </c>
      <c r="Q227" s="49"/>
      <c r="R227" s="50"/>
      <c r="S227" s="48">
        <v>59.2</v>
      </c>
      <c r="T227" s="49"/>
      <c r="U227" s="50"/>
      <c r="V227" s="48">
        <v>0</v>
      </c>
      <c r="W227" s="49"/>
      <c r="X227" s="50"/>
      <c r="Y227" s="62">
        <v>0</v>
      </c>
      <c r="Z227" s="63"/>
      <c r="AA227" s="62">
        <v>0</v>
      </c>
      <c r="AB227" s="63"/>
      <c r="AC227" s="62">
        <v>21.4</v>
      </c>
      <c r="AD227" s="63"/>
      <c r="AE227" s="62">
        <v>0</v>
      </c>
      <c r="AF227" s="63"/>
      <c r="AG227" s="62">
        <v>0</v>
      </c>
      <c r="AH227" s="63"/>
      <c r="AI227" s="62">
        <v>0</v>
      </c>
      <c r="AJ227" s="63"/>
      <c r="AK227" s="62">
        <v>0</v>
      </c>
      <c r="AL227" s="63"/>
      <c r="AM227" s="62">
        <v>4.76</v>
      </c>
      <c r="AN227" s="63"/>
      <c r="AO227" s="62">
        <v>11.76</v>
      </c>
      <c r="AP227" s="63"/>
      <c r="AQ227" s="62">
        <v>36.019999999999996</v>
      </c>
      <c r="AR227" s="63"/>
      <c r="AS227" s="48">
        <v>0</v>
      </c>
      <c r="AT227" s="50"/>
      <c r="AU227" s="48">
        <v>0</v>
      </c>
      <c r="AV227" s="50"/>
      <c r="AW227" s="48">
        <v>0</v>
      </c>
      <c r="AX227" s="50"/>
      <c r="AY227" s="48">
        <v>0</v>
      </c>
      <c r="AZ227" s="50"/>
      <c r="BA227" s="48">
        <v>0</v>
      </c>
      <c r="BB227" s="50"/>
      <c r="BC227" s="48">
        <v>0</v>
      </c>
      <c r="BD227" s="50"/>
      <c r="BE227" s="48">
        <v>0</v>
      </c>
      <c r="BF227" s="50"/>
      <c r="BG227" s="48">
        <v>4.4000000000000004</v>
      </c>
      <c r="BH227" s="50"/>
      <c r="BI227" s="48">
        <v>6.28</v>
      </c>
      <c r="BJ227" s="50"/>
      <c r="BK227" s="48">
        <v>0</v>
      </c>
      <c r="BL227" s="50"/>
      <c r="BM227" s="48">
        <v>0</v>
      </c>
      <c r="BN227" s="50"/>
      <c r="BO227" s="48">
        <v>17.34</v>
      </c>
      <c r="BP227" s="50"/>
      <c r="BQ227" s="48">
        <v>0</v>
      </c>
      <c r="BR227" s="50"/>
      <c r="BS227" s="48">
        <v>0</v>
      </c>
      <c r="BT227" s="50"/>
      <c r="BU227" s="48">
        <v>0</v>
      </c>
      <c r="BV227" s="50"/>
      <c r="BW227" s="48">
        <v>0</v>
      </c>
      <c r="BX227" s="50"/>
      <c r="BY227" s="48">
        <v>0</v>
      </c>
      <c r="BZ227" s="50"/>
      <c r="CA227" s="48">
        <v>34.08</v>
      </c>
      <c r="CB227" s="50"/>
      <c r="CC227" s="48">
        <v>7.78</v>
      </c>
      <c r="CD227" s="50"/>
      <c r="CE227" s="48">
        <v>0</v>
      </c>
      <c r="CF227" s="50"/>
      <c r="CG227" s="48">
        <v>0</v>
      </c>
      <c r="CH227" s="50"/>
      <c r="CI227" s="48">
        <v>0</v>
      </c>
      <c r="CJ227" s="50"/>
      <c r="CK227" s="48">
        <v>0</v>
      </c>
      <c r="CL227" s="50"/>
      <c r="CM227" s="48">
        <v>0</v>
      </c>
      <c r="CN227" s="50"/>
      <c r="CO227" s="48">
        <v>0</v>
      </c>
      <c r="CP227" s="50"/>
      <c r="CQ227" s="48">
        <v>0</v>
      </c>
      <c r="CR227" s="50"/>
      <c r="CS227" s="48">
        <v>0</v>
      </c>
      <c r="CT227" s="50"/>
      <c r="CU227" s="48">
        <v>0</v>
      </c>
      <c r="CV227" s="50"/>
      <c r="CW227" s="48">
        <v>0</v>
      </c>
      <c r="CX227" s="50"/>
      <c r="CY227" s="48">
        <v>0</v>
      </c>
      <c r="CZ227" s="50"/>
    </row>
    <row r="228" spans="1:104" ht="18.75" x14ac:dyDescent="0.3">
      <c r="A228" s="1" t="s">
        <v>6</v>
      </c>
      <c r="B228" s="1" t="s">
        <v>7</v>
      </c>
      <c r="C228" s="1" t="s">
        <v>8</v>
      </c>
      <c r="D228" s="1" t="s">
        <v>9</v>
      </c>
      <c r="E228" s="5"/>
      <c r="F228" s="5"/>
      <c r="G228" s="33"/>
      <c r="H228" s="34"/>
      <c r="I228" s="1" t="s">
        <v>10</v>
      </c>
      <c r="J228" s="43">
        <v>-32.179999999999978</v>
      </c>
      <c r="K228" s="45"/>
      <c r="L228" s="44"/>
      <c r="M228" s="43">
        <v>29.939999999999998</v>
      </c>
      <c r="N228" s="45"/>
      <c r="O228" s="44"/>
      <c r="P228" s="43">
        <v>-25.32</v>
      </c>
      <c r="Q228" s="45"/>
      <c r="R228" s="44"/>
      <c r="S228" s="43">
        <v>-36.799999999999997</v>
      </c>
      <c r="T228" s="45"/>
      <c r="U228" s="44"/>
      <c r="V228" s="43">
        <v>0</v>
      </c>
      <c r="W228" s="45"/>
      <c r="X228" s="44"/>
      <c r="Y228" s="58">
        <v>0</v>
      </c>
      <c r="Z228" s="59"/>
      <c r="AA228" s="58">
        <v>-6</v>
      </c>
      <c r="AB228" s="59"/>
      <c r="AC228" s="58">
        <v>15.399999999999999</v>
      </c>
      <c r="AD228" s="59"/>
      <c r="AE228" s="58">
        <v>-10</v>
      </c>
      <c r="AF228" s="59"/>
      <c r="AG228" s="58">
        <v>0</v>
      </c>
      <c r="AH228" s="59"/>
      <c r="AI228" s="58">
        <v>0</v>
      </c>
      <c r="AJ228" s="59"/>
      <c r="AK228" s="58">
        <v>0</v>
      </c>
      <c r="AL228" s="59"/>
      <c r="AM228" s="58">
        <v>-1.2400000000000002</v>
      </c>
      <c r="AN228" s="59"/>
      <c r="AO228" s="58">
        <v>5.76</v>
      </c>
      <c r="AP228" s="59"/>
      <c r="AQ228" s="58">
        <v>26.019999999999996</v>
      </c>
      <c r="AR228" s="59"/>
      <c r="AS228" s="43">
        <v>0</v>
      </c>
      <c r="AT228" s="44"/>
      <c r="AU228" s="43">
        <v>-6</v>
      </c>
      <c r="AV228" s="44"/>
      <c r="AW228" s="43">
        <v>-8</v>
      </c>
      <c r="AX228" s="44"/>
      <c r="AY228" s="43">
        <v>-4</v>
      </c>
      <c r="AZ228" s="44"/>
      <c r="BA228" s="43">
        <v>0</v>
      </c>
      <c r="BB228" s="44"/>
      <c r="BC228" s="43">
        <v>0</v>
      </c>
      <c r="BD228" s="44"/>
      <c r="BE228" s="43">
        <v>0</v>
      </c>
      <c r="BF228" s="44"/>
      <c r="BG228" s="43">
        <v>-1.5999999999999996</v>
      </c>
      <c r="BH228" s="44"/>
      <c r="BI228" s="43">
        <v>-1.7199999999999998</v>
      </c>
      <c r="BJ228" s="44"/>
      <c r="BK228" s="43">
        <v>-4</v>
      </c>
      <c r="BL228" s="44"/>
      <c r="BM228" s="43">
        <v>0</v>
      </c>
      <c r="BN228" s="44"/>
      <c r="BO228" s="43">
        <v>-16.66</v>
      </c>
      <c r="BP228" s="44"/>
      <c r="BQ228" s="43">
        <v>-14</v>
      </c>
      <c r="BR228" s="44"/>
      <c r="BS228" s="43">
        <v>0</v>
      </c>
      <c r="BT228" s="44"/>
      <c r="BU228" s="43">
        <v>0</v>
      </c>
      <c r="BV228" s="44"/>
      <c r="BW228" s="43">
        <v>0</v>
      </c>
      <c r="BX228" s="44"/>
      <c r="BY228" s="43">
        <v>0</v>
      </c>
      <c r="BZ228" s="44"/>
      <c r="CA228" s="43">
        <v>7.9999999999998295E-2</v>
      </c>
      <c r="CB228" s="44"/>
      <c r="CC228" s="43">
        <v>-6.22</v>
      </c>
      <c r="CD228" s="44"/>
      <c r="CE228" s="43">
        <v>0</v>
      </c>
      <c r="CF228" s="44"/>
      <c r="CG228" s="43">
        <v>0</v>
      </c>
      <c r="CH228" s="44"/>
      <c r="CI228" s="43">
        <v>0</v>
      </c>
      <c r="CJ228" s="44"/>
      <c r="CK228" s="43">
        <v>0</v>
      </c>
      <c r="CL228" s="44"/>
      <c r="CM228" s="43">
        <v>0</v>
      </c>
      <c r="CN228" s="44"/>
      <c r="CO228" s="43">
        <v>0</v>
      </c>
      <c r="CP228" s="44"/>
      <c r="CQ228" s="43">
        <v>0</v>
      </c>
      <c r="CR228" s="44"/>
      <c r="CS228" s="43">
        <v>0</v>
      </c>
      <c r="CT228" s="44"/>
      <c r="CU228" s="43">
        <v>0</v>
      </c>
      <c r="CV228" s="44"/>
      <c r="CW228" s="43">
        <v>0</v>
      </c>
      <c r="CX228" s="44"/>
      <c r="CY228" s="43">
        <v>0</v>
      </c>
      <c r="CZ228" s="44"/>
    </row>
    <row r="229" spans="1:104" ht="18.75" x14ac:dyDescent="0.3">
      <c r="A229" s="35"/>
      <c r="B229" s="12"/>
      <c r="C229" s="12"/>
      <c r="D229" s="13"/>
      <c r="E229" s="5"/>
      <c r="F229" s="5"/>
      <c r="G229" s="33"/>
      <c r="H229" s="34"/>
      <c r="I229" s="1" t="s">
        <v>11</v>
      </c>
      <c r="J229" s="37">
        <v>-0.18284090909090897</v>
      </c>
      <c r="K229" s="39"/>
      <c r="L229" s="38"/>
      <c r="M229" s="37">
        <v>0.68045454545454542</v>
      </c>
      <c r="N229" s="39"/>
      <c r="O229" s="38"/>
      <c r="P229" s="37">
        <v>-0.70333333333333337</v>
      </c>
      <c r="Q229" s="39"/>
      <c r="R229" s="38"/>
      <c r="S229" s="37">
        <v>-0.3833333333333333</v>
      </c>
      <c r="T229" s="39"/>
      <c r="U229" s="38"/>
      <c r="V229" s="37" t="s">
        <v>15</v>
      </c>
      <c r="W229" s="39"/>
      <c r="X229" s="38"/>
      <c r="Y229" s="60" t="s">
        <v>15</v>
      </c>
      <c r="Z229" s="61"/>
      <c r="AA229" s="60">
        <v>-1</v>
      </c>
      <c r="AB229" s="61"/>
      <c r="AC229" s="60">
        <v>2.5666666666666664</v>
      </c>
      <c r="AD229" s="61"/>
      <c r="AE229" s="60">
        <v>-1</v>
      </c>
      <c r="AF229" s="61"/>
      <c r="AG229" s="60" t="s">
        <v>15</v>
      </c>
      <c r="AH229" s="61"/>
      <c r="AI229" s="60" t="s">
        <v>15</v>
      </c>
      <c r="AJ229" s="61"/>
      <c r="AK229" s="60" t="s">
        <v>15</v>
      </c>
      <c r="AL229" s="61"/>
      <c r="AM229" s="60">
        <v>-0.20666666666666669</v>
      </c>
      <c r="AN229" s="61"/>
      <c r="AO229" s="60">
        <v>0.96</v>
      </c>
      <c r="AP229" s="61"/>
      <c r="AQ229" s="60">
        <v>2.6019999999999994</v>
      </c>
      <c r="AR229" s="61"/>
      <c r="AS229" s="37" t="s">
        <v>15</v>
      </c>
      <c r="AT229" s="38"/>
      <c r="AU229" s="37">
        <v>-1</v>
      </c>
      <c r="AV229" s="38"/>
      <c r="AW229" s="37">
        <v>-1</v>
      </c>
      <c r="AX229" s="38"/>
      <c r="AY229" s="37">
        <v>-1</v>
      </c>
      <c r="AZ229" s="38"/>
      <c r="BA229" s="37" t="s">
        <v>15</v>
      </c>
      <c r="BB229" s="38"/>
      <c r="BC229" s="37" t="s">
        <v>15</v>
      </c>
      <c r="BD229" s="38"/>
      <c r="BE229" s="37" t="s">
        <v>15</v>
      </c>
      <c r="BF229" s="38"/>
      <c r="BG229" s="37">
        <v>-0.26666666666666661</v>
      </c>
      <c r="BH229" s="38"/>
      <c r="BI229" s="37">
        <v>-0.21499999999999997</v>
      </c>
      <c r="BJ229" s="38"/>
      <c r="BK229" s="37">
        <v>-1</v>
      </c>
      <c r="BL229" s="38"/>
      <c r="BM229" s="37" t="s">
        <v>15</v>
      </c>
      <c r="BN229" s="38"/>
      <c r="BO229" s="37">
        <v>-0.49</v>
      </c>
      <c r="BP229" s="38"/>
      <c r="BQ229" s="37">
        <v>-1</v>
      </c>
      <c r="BR229" s="38"/>
      <c r="BS229" s="37" t="s">
        <v>15</v>
      </c>
      <c r="BT229" s="38"/>
      <c r="BU229" s="37" t="s">
        <v>15</v>
      </c>
      <c r="BV229" s="38"/>
      <c r="BW229" s="37" t="s">
        <v>15</v>
      </c>
      <c r="BX229" s="38"/>
      <c r="BY229" s="37" t="s">
        <v>15</v>
      </c>
      <c r="BZ229" s="38"/>
      <c r="CA229" s="37">
        <v>2.3529411764705382E-3</v>
      </c>
      <c r="CB229" s="38"/>
      <c r="CC229" s="37">
        <v>-0.44428571428571428</v>
      </c>
      <c r="CD229" s="38"/>
      <c r="CE229" s="37" t="s">
        <v>15</v>
      </c>
      <c r="CF229" s="38"/>
      <c r="CG229" s="37" t="s">
        <v>15</v>
      </c>
      <c r="CH229" s="38"/>
      <c r="CI229" s="37" t="s">
        <v>15</v>
      </c>
      <c r="CJ229" s="38"/>
      <c r="CK229" s="37" t="s">
        <v>15</v>
      </c>
      <c r="CL229" s="38"/>
      <c r="CM229" s="37" t="s">
        <v>15</v>
      </c>
      <c r="CN229" s="38"/>
      <c r="CO229" s="37" t="s">
        <v>15</v>
      </c>
      <c r="CP229" s="38"/>
      <c r="CQ229" s="37" t="s">
        <v>15</v>
      </c>
      <c r="CR229" s="38"/>
      <c r="CS229" s="37" t="s">
        <v>15</v>
      </c>
      <c r="CT229" s="38"/>
      <c r="CU229" s="37" t="s">
        <v>15</v>
      </c>
      <c r="CV229" s="38"/>
      <c r="CW229" s="37" t="s">
        <v>15</v>
      </c>
      <c r="CX229" s="38"/>
      <c r="CY229" s="37" t="s">
        <v>15</v>
      </c>
      <c r="CZ229" s="38"/>
    </row>
    <row r="230" spans="1:104" ht="18.75" x14ac:dyDescent="0.3">
      <c r="A230" s="35"/>
      <c r="B230" s="12"/>
      <c r="C230" s="12"/>
      <c r="D230" s="13"/>
      <c r="E230" s="5"/>
      <c r="F230" s="5"/>
      <c r="G230" s="33"/>
      <c r="H230" s="34"/>
      <c r="I230" s="1" t="s">
        <v>12</v>
      </c>
      <c r="J230" s="40">
        <v>44</v>
      </c>
      <c r="K230" s="42"/>
      <c r="L230" s="41"/>
      <c r="M230" s="40">
        <v>11</v>
      </c>
      <c r="N230" s="42"/>
      <c r="O230" s="41"/>
      <c r="P230" s="40">
        <v>9</v>
      </c>
      <c r="Q230" s="42"/>
      <c r="R230" s="41"/>
      <c r="S230" s="40">
        <v>24</v>
      </c>
      <c r="T230" s="42"/>
      <c r="U230" s="41"/>
      <c r="V230" s="40">
        <v>0</v>
      </c>
      <c r="W230" s="42"/>
      <c r="X230" s="41"/>
      <c r="Y230" s="56">
        <v>0</v>
      </c>
      <c r="Z230" s="57"/>
      <c r="AA230" s="56">
        <v>3</v>
      </c>
      <c r="AB230" s="57"/>
      <c r="AC230" s="56">
        <v>3</v>
      </c>
      <c r="AD230" s="57"/>
      <c r="AE230" s="56">
        <v>5</v>
      </c>
      <c r="AF230" s="57"/>
      <c r="AG230" s="56">
        <v>0</v>
      </c>
      <c r="AH230" s="57"/>
      <c r="AI230" s="56">
        <v>0</v>
      </c>
      <c r="AJ230" s="57"/>
      <c r="AK230" s="56">
        <v>0</v>
      </c>
      <c r="AL230" s="57"/>
      <c r="AM230" s="56">
        <v>3</v>
      </c>
      <c r="AN230" s="57"/>
      <c r="AO230" s="56">
        <v>3</v>
      </c>
      <c r="AP230" s="57"/>
      <c r="AQ230" s="56">
        <v>5</v>
      </c>
      <c r="AR230" s="57"/>
      <c r="AS230" s="40">
        <v>0</v>
      </c>
      <c r="AT230" s="41"/>
      <c r="AU230" s="40">
        <v>3</v>
      </c>
      <c r="AV230" s="41"/>
      <c r="AW230" s="40">
        <v>4</v>
      </c>
      <c r="AX230" s="41"/>
      <c r="AY230" s="40">
        <v>2</v>
      </c>
      <c r="AZ230" s="41"/>
      <c r="BA230" s="40">
        <v>0</v>
      </c>
      <c r="BB230" s="41"/>
      <c r="BC230" s="40">
        <v>0</v>
      </c>
      <c r="BD230" s="41"/>
      <c r="BE230" s="40">
        <v>0</v>
      </c>
      <c r="BF230" s="41"/>
      <c r="BG230" s="40">
        <v>3</v>
      </c>
      <c r="BH230" s="41"/>
      <c r="BI230" s="40">
        <v>4</v>
      </c>
      <c r="BJ230" s="41"/>
      <c r="BK230" s="40">
        <v>2</v>
      </c>
      <c r="BL230" s="41"/>
      <c r="BM230" s="40">
        <v>0</v>
      </c>
      <c r="BN230" s="41"/>
      <c r="BO230" s="40">
        <v>17</v>
      </c>
      <c r="BP230" s="41"/>
      <c r="BQ230" s="40">
        <v>7</v>
      </c>
      <c r="BR230" s="41"/>
      <c r="BS230" s="40">
        <v>0</v>
      </c>
      <c r="BT230" s="41"/>
      <c r="BU230" s="40">
        <v>0</v>
      </c>
      <c r="BV230" s="41"/>
      <c r="BW230" s="40">
        <v>0</v>
      </c>
      <c r="BX230" s="41"/>
      <c r="BY230" s="40">
        <v>0</v>
      </c>
      <c r="BZ230" s="41"/>
      <c r="CA230" s="40">
        <v>17</v>
      </c>
      <c r="CB230" s="41"/>
      <c r="CC230" s="40">
        <v>7</v>
      </c>
      <c r="CD230" s="41"/>
      <c r="CE230" s="40">
        <v>0</v>
      </c>
      <c r="CF230" s="41"/>
      <c r="CG230" s="40">
        <v>0</v>
      </c>
      <c r="CH230" s="41"/>
      <c r="CI230" s="40">
        <v>0</v>
      </c>
      <c r="CJ230" s="41"/>
      <c r="CK230" s="40">
        <v>0</v>
      </c>
      <c r="CL230" s="41"/>
      <c r="CM230" s="40">
        <v>0</v>
      </c>
      <c r="CN230" s="41"/>
      <c r="CO230" s="40">
        <v>0</v>
      </c>
      <c r="CP230" s="41"/>
      <c r="CQ230" s="40">
        <v>0</v>
      </c>
      <c r="CR230" s="41"/>
      <c r="CS230" s="40">
        <v>0</v>
      </c>
      <c r="CT230" s="41"/>
      <c r="CU230" s="40">
        <v>0</v>
      </c>
      <c r="CV230" s="41"/>
      <c r="CW230" s="40">
        <v>0</v>
      </c>
      <c r="CX230" s="41"/>
      <c r="CY230" s="40">
        <v>0</v>
      </c>
      <c r="CZ230" s="41"/>
    </row>
    <row r="231" spans="1:104" ht="18.75" x14ac:dyDescent="0.3">
      <c r="A231" s="35"/>
      <c r="B231" s="12"/>
      <c r="C231" s="12"/>
      <c r="D231" s="13"/>
      <c r="E231" s="5"/>
      <c r="F231" s="5"/>
      <c r="G231" s="33"/>
      <c r="H231" s="34"/>
      <c r="I231" s="1" t="s">
        <v>13</v>
      </c>
      <c r="J231" s="40">
        <v>15</v>
      </c>
      <c r="K231" s="42"/>
      <c r="L231" s="41"/>
      <c r="M231" s="40">
        <v>5</v>
      </c>
      <c r="N231" s="42"/>
      <c r="O231" s="41"/>
      <c r="P231" s="40">
        <v>2</v>
      </c>
      <c r="Q231" s="42"/>
      <c r="R231" s="41"/>
      <c r="S231" s="40">
        <v>8</v>
      </c>
      <c r="T231" s="42"/>
      <c r="U231" s="41"/>
      <c r="V231" s="40">
        <v>0</v>
      </c>
      <c r="W231" s="42"/>
      <c r="X231" s="41"/>
      <c r="Y231" s="56">
        <v>0</v>
      </c>
      <c r="Z231" s="57"/>
      <c r="AA231" s="56">
        <v>0</v>
      </c>
      <c r="AB231" s="57"/>
      <c r="AC231" s="56">
        <v>1</v>
      </c>
      <c r="AD231" s="57"/>
      <c r="AE231" s="56">
        <v>0</v>
      </c>
      <c r="AF231" s="57"/>
      <c r="AG231" s="56">
        <v>0</v>
      </c>
      <c r="AH231" s="57"/>
      <c r="AI231" s="56">
        <v>0</v>
      </c>
      <c r="AJ231" s="57"/>
      <c r="AK231" s="56">
        <v>0</v>
      </c>
      <c r="AL231" s="57"/>
      <c r="AM231" s="56">
        <v>1</v>
      </c>
      <c r="AN231" s="57"/>
      <c r="AO231" s="56">
        <v>2</v>
      </c>
      <c r="AP231" s="57"/>
      <c r="AQ231" s="56">
        <v>2</v>
      </c>
      <c r="AR231" s="57"/>
      <c r="AS231" s="40">
        <v>0</v>
      </c>
      <c r="AT231" s="41"/>
      <c r="AU231" s="40">
        <v>0</v>
      </c>
      <c r="AV231" s="41"/>
      <c r="AW231" s="40">
        <v>0</v>
      </c>
      <c r="AX231" s="41"/>
      <c r="AY231" s="40">
        <v>0</v>
      </c>
      <c r="AZ231" s="41"/>
      <c r="BA231" s="40">
        <v>0</v>
      </c>
      <c r="BB231" s="41"/>
      <c r="BC231" s="40">
        <v>0</v>
      </c>
      <c r="BD231" s="41"/>
      <c r="BE231" s="40">
        <v>0</v>
      </c>
      <c r="BF231" s="41"/>
      <c r="BG231" s="40">
        <v>1</v>
      </c>
      <c r="BH231" s="41"/>
      <c r="BI231" s="40">
        <v>1</v>
      </c>
      <c r="BJ231" s="41"/>
      <c r="BK231" s="40">
        <v>0</v>
      </c>
      <c r="BL231" s="41"/>
      <c r="BM231" s="40">
        <v>0</v>
      </c>
      <c r="BN231" s="41"/>
      <c r="BO231" s="40">
        <v>1</v>
      </c>
      <c r="BP231" s="41"/>
      <c r="BQ231" s="40">
        <v>0</v>
      </c>
      <c r="BR231" s="41"/>
      <c r="BS231" s="40">
        <v>0</v>
      </c>
      <c r="BT231" s="41"/>
      <c r="BU231" s="40">
        <v>0</v>
      </c>
      <c r="BV231" s="41"/>
      <c r="BW231" s="40">
        <v>0</v>
      </c>
      <c r="BX231" s="41"/>
      <c r="BY231" s="40">
        <v>0</v>
      </c>
      <c r="BZ231" s="41"/>
      <c r="CA231" s="40">
        <v>7</v>
      </c>
      <c r="CB231" s="41"/>
      <c r="CC231" s="40">
        <v>1</v>
      </c>
      <c r="CD231" s="41"/>
      <c r="CE231" s="40">
        <v>0</v>
      </c>
      <c r="CF231" s="41"/>
      <c r="CG231" s="40">
        <v>0</v>
      </c>
      <c r="CH231" s="41"/>
      <c r="CI231" s="40">
        <v>0</v>
      </c>
      <c r="CJ231" s="41"/>
      <c r="CK231" s="40">
        <v>0</v>
      </c>
      <c r="CL231" s="41"/>
      <c r="CM231" s="40">
        <v>0</v>
      </c>
      <c r="CN231" s="41"/>
      <c r="CO231" s="40">
        <v>0</v>
      </c>
      <c r="CP231" s="41"/>
      <c r="CQ231" s="40">
        <v>0</v>
      </c>
      <c r="CR231" s="41"/>
      <c r="CS231" s="40">
        <v>0</v>
      </c>
      <c r="CT231" s="41"/>
      <c r="CU231" s="40">
        <v>0</v>
      </c>
      <c r="CV231" s="41"/>
      <c r="CW231" s="40">
        <v>0</v>
      </c>
      <c r="CX231" s="41"/>
      <c r="CY231" s="40">
        <v>0</v>
      </c>
      <c r="CZ231" s="41"/>
    </row>
    <row r="232" spans="1:104" ht="18.75" x14ac:dyDescent="0.3">
      <c r="A232" s="35"/>
      <c r="B232" s="12"/>
      <c r="C232" s="12"/>
      <c r="D232" s="13"/>
      <c r="E232" s="5"/>
      <c r="F232" s="5"/>
      <c r="G232" s="33"/>
      <c r="H232" s="34"/>
      <c r="I232" s="1" t="s">
        <v>14</v>
      </c>
      <c r="J232" s="37">
        <v>0.34090909090909088</v>
      </c>
      <c r="K232" s="39"/>
      <c r="L232" s="38"/>
      <c r="M232" s="37">
        <v>0.45454545454545453</v>
      </c>
      <c r="N232" s="39"/>
      <c r="O232" s="38"/>
      <c r="P232" s="37">
        <v>0.22222222222222221</v>
      </c>
      <c r="Q232" s="39"/>
      <c r="R232" s="38"/>
      <c r="S232" s="37">
        <v>0.33333333333333331</v>
      </c>
      <c r="T232" s="39"/>
      <c r="U232" s="38"/>
      <c r="V232" s="37" t="s">
        <v>15</v>
      </c>
      <c r="W232" s="39"/>
      <c r="X232" s="38"/>
      <c r="Y232" s="60" t="s">
        <v>15</v>
      </c>
      <c r="Z232" s="61"/>
      <c r="AA232" s="60">
        <v>0</v>
      </c>
      <c r="AB232" s="61"/>
      <c r="AC232" s="60">
        <v>0.33333333333333331</v>
      </c>
      <c r="AD232" s="61"/>
      <c r="AE232" s="60">
        <v>0</v>
      </c>
      <c r="AF232" s="61"/>
      <c r="AG232" s="60" t="s">
        <v>15</v>
      </c>
      <c r="AH232" s="61"/>
      <c r="AI232" s="60" t="s">
        <v>15</v>
      </c>
      <c r="AJ232" s="61"/>
      <c r="AK232" s="60" t="s">
        <v>15</v>
      </c>
      <c r="AL232" s="61"/>
      <c r="AM232" s="60">
        <v>0.33333333333333331</v>
      </c>
      <c r="AN232" s="61"/>
      <c r="AO232" s="60">
        <v>0.66666666666666663</v>
      </c>
      <c r="AP232" s="61"/>
      <c r="AQ232" s="60">
        <v>0.4</v>
      </c>
      <c r="AR232" s="61"/>
      <c r="AS232" s="37" t="s">
        <v>15</v>
      </c>
      <c r="AT232" s="38"/>
      <c r="AU232" s="37">
        <v>0</v>
      </c>
      <c r="AV232" s="38"/>
      <c r="AW232" s="37">
        <v>0</v>
      </c>
      <c r="AX232" s="38"/>
      <c r="AY232" s="37">
        <v>0</v>
      </c>
      <c r="AZ232" s="38"/>
      <c r="BA232" s="37" t="s">
        <v>15</v>
      </c>
      <c r="BB232" s="38"/>
      <c r="BC232" s="37" t="s">
        <v>15</v>
      </c>
      <c r="BD232" s="38"/>
      <c r="BE232" s="37" t="s">
        <v>15</v>
      </c>
      <c r="BF232" s="38"/>
      <c r="BG232" s="37">
        <v>0.33333333333333331</v>
      </c>
      <c r="BH232" s="38"/>
      <c r="BI232" s="37">
        <v>0.25</v>
      </c>
      <c r="BJ232" s="38"/>
      <c r="BK232" s="37">
        <v>0</v>
      </c>
      <c r="BL232" s="38"/>
      <c r="BM232" s="37" t="s">
        <v>15</v>
      </c>
      <c r="BN232" s="38"/>
      <c r="BO232" s="37">
        <v>5.8823529411764705E-2</v>
      </c>
      <c r="BP232" s="38"/>
      <c r="BQ232" s="37">
        <v>0</v>
      </c>
      <c r="BR232" s="38"/>
      <c r="BS232" s="37" t="s">
        <v>15</v>
      </c>
      <c r="BT232" s="38"/>
      <c r="BU232" s="37" t="s">
        <v>15</v>
      </c>
      <c r="BV232" s="38"/>
      <c r="BW232" s="37" t="s">
        <v>15</v>
      </c>
      <c r="BX232" s="38"/>
      <c r="BY232" s="37" t="s">
        <v>15</v>
      </c>
      <c r="BZ232" s="38"/>
      <c r="CA232" s="37">
        <v>0.41176470588235292</v>
      </c>
      <c r="CB232" s="38"/>
      <c r="CC232" s="37">
        <v>0.14285714285714285</v>
      </c>
      <c r="CD232" s="38"/>
      <c r="CE232" s="37" t="s">
        <v>15</v>
      </c>
      <c r="CF232" s="38"/>
      <c r="CG232" s="37" t="s">
        <v>15</v>
      </c>
      <c r="CH232" s="38"/>
      <c r="CI232" s="37" t="s">
        <v>15</v>
      </c>
      <c r="CJ232" s="38"/>
      <c r="CK232" s="37" t="s">
        <v>15</v>
      </c>
      <c r="CL232" s="38"/>
      <c r="CM232" s="37" t="s">
        <v>15</v>
      </c>
      <c r="CN232" s="38"/>
      <c r="CO232" s="37" t="s">
        <v>15</v>
      </c>
      <c r="CP232" s="38"/>
      <c r="CQ232" s="37" t="s">
        <v>15</v>
      </c>
      <c r="CR232" s="38"/>
      <c r="CS232" s="37" t="s">
        <v>15</v>
      </c>
      <c r="CT232" s="38"/>
      <c r="CU232" s="37" t="s">
        <v>15</v>
      </c>
      <c r="CV232" s="38"/>
      <c r="CW232" s="37" t="s">
        <v>15</v>
      </c>
      <c r="CX232" s="38"/>
      <c r="CY232" s="37" t="s">
        <v>15</v>
      </c>
      <c r="CZ232" s="38"/>
    </row>
    <row r="234" spans="1:104" ht="18.75" x14ac:dyDescent="0.3">
      <c r="A234" s="1" t="s">
        <v>0</v>
      </c>
      <c r="B234" s="1" t="s">
        <v>1</v>
      </c>
      <c r="C234" s="1" t="s">
        <v>2</v>
      </c>
      <c r="D234" s="1" t="s">
        <v>3</v>
      </c>
      <c r="H234" s="2"/>
      <c r="I234" s="1" t="s">
        <v>4</v>
      </c>
      <c r="J234" s="51">
        <v>144</v>
      </c>
      <c r="K234" s="52"/>
      <c r="L234" s="53"/>
      <c r="M234" s="51">
        <v>40</v>
      </c>
      <c r="N234" s="52"/>
      <c r="O234" s="53"/>
      <c r="P234" s="51">
        <v>36</v>
      </c>
      <c r="Q234" s="52"/>
      <c r="R234" s="53"/>
      <c r="S234" s="51">
        <v>56</v>
      </c>
      <c r="T234" s="52"/>
      <c r="U234" s="53"/>
      <c r="V234" s="51">
        <v>12</v>
      </c>
      <c r="W234" s="52"/>
      <c r="X234" s="53"/>
      <c r="Y234" s="54">
        <v>0</v>
      </c>
      <c r="Z234" s="55"/>
      <c r="AA234" s="54">
        <v>0</v>
      </c>
      <c r="AB234" s="55"/>
      <c r="AC234" s="54">
        <v>16</v>
      </c>
      <c r="AD234" s="55"/>
      <c r="AE234" s="54">
        <v>4</v>
      </c>
      <c r="AF234" s="55"/>
      <c r="AG234" s="54">
        <v>0</v>
      </c>
      <c r="AH234" s="55"/>
      <c r="AI234" s="54">
        <v>0</v>
      </c>
      <c r="AJ234" s="55"/>
      <c r="AK234" s="54">
        <v>0</v>
      </c>
      <c r="AL234" s="55"/>
      <c r="AM234" s="54">
        <v>0</v>
      </c>
      <c r="AN234" s="55"/>
      <c r="AO234" s="54">
        <v>16</v>
      </c>
      <c r="AP234" s="55"/>
      <c r="AQ234" s="54">
        <v>4</v>
      </c>
      <c r="AR234" s="55"/>
      <c r="AS234" s="46">
        <v>0</v>
      </c>
      <c r="AT234" s="47"/>
      <c r="AU234" s="46">
        <v>4</v>
      </c>
      <c r="AV234" s="47"/>
      <c r="AW234" s="46">
        <v>10</v>
      </c>
      <c r="AX234" s="47"/>
      <c r="AY234" s="46">
        <v>4</v>
      </c>
      <c r="AZ234" s="47"/>
      <c r="BA234" s="46">
        <v>0</v>
      </c>
      <c r="BB234" s="47"/>
      <c r="BC234" s="46">
        <v>0</v>
      </c>
      <c r="BD234" s="47"/>
      <c r="BE234" s="46">
        <v>0</v>
      </c>
      <c r="BF234" s="47"/>
      <c r="BG234" s="46">
        <v>4</v>
      </c>
      <c r="BH234" s="47"/>
      <c r="BI234" s="46">
        <v>10</v>
      </c>
      <c r="BJ234" s="47"/>
      <c r="BK234" s="46">
        <v>4</v>
      </c>
      <c r="BL234" s="47"/>
      <c r="BM234" s="46">
        <v>0</v>
      </c>
      <c r="BN234" s="47"/>
      <c r="BO234" s="46">
        <v>16</v>
      </c>
      <c r="BP234" s="47"/>
      <c r="BQ234" s="46">
        <v>12</v>
      </c>
      <c r="BR234" s="47"/>
      <c r="BS234" s="46">
        <v>0</v>
      </c>
      <c r="BT234" s="47"/>
      <c r="BU234" s="46">
        <v>0</v>
      </c>
      <c r="BV234" s="47"/>
      <c r="BW234" s="46">
        <v>0</v>
      </c>
      <c r="BX234" s="47"/>
      <c r="BY234" s="46">
        <v>0</v>
      </c>
      <c r="BZ234" s="47"/>
      <c r="CA234" s="46">
        <v>16</v>
      </c>
      <c r="CB234" s="47"/>
      <c r="CC234" s="46">
        <v>12</v>
      </c>
      <c r="CD234" s="47"/>
      <c r="CE234" s="46">
        <v>0</v>
      </c>
      <c r="CF234" s="47"/>
      <c r="CG234" s="46">
        <v>0</v>
      </c>
      <c r="CH234" s="47"/>
      <c r="CI234" s="46">
        <v>2</v>
      </c>
      <c r="CJ234" s="47"/>
      <c r="CK234" s="46">
        <v>4</v>
      </c>
      <c r="CL234" s="47"/>
      <c r="CM234" s="46">
        <v>0</v>
      </c>
      <c r="CN234" s="47"/>
      <c r="CO234" s="46">
        <v>0</v>
      </c>
      <c r="CP234" s="47"/>
      <c r="CQ234" s="46">
        <v>0</v>
      </c>
      <c r="CR234" s="47"/>
      <c r="CS234" s="46">
        <v>0</v>
      </c>
      <c r="CT234" s="47"/>
      <c r="CU234" s="46">
        <v>2</v>
      </c>
      <c r="CV234" s="47"/>
      <c r="CW234" s="46">
        <v>4</v>
      </c>
      <c r="CX234" s="47"/>
      <c r="CY234" s="46">
        <v>0</v>
      </c>
      <c r="CZ234" s="47"/>
    </row>
    <row r="235" spans="1:104" ht="18.75" x14ac:dyDescent="0.3">
      <c r="A235" s="17"/>
      <c r="B235" s="17"/>
      <c r="C235" s="17"/>
      <c r="D235" s="18"/>
      <c r="E235" s="19"/>
      <c r="F235" s="19"/>
      <c r="G235" s="21"/>
      <c r="H235" s="22"/>
      <c r="I235" s="14" t="s">
        <v>5</v>
      </c>
      <c r="J235" s="48">
        <v>97.1</v>
      </c>
      <c r="K235" s="49"/>
      <c r="L235" s="50"/>
      <c r="M235" s="48">
        <v>45.9</v>
      </c>
      <c r="N235" s="49"/>
      <c r="O235" s="50"/>
      <c r="P235" s="48">
        <v>41.54</v>
      </c>
      <c r="Q235" s="49"/>
      <c r="R235" s="50"/>
      <c r="S235" s="48">
        <v>9.66</v>
      </c>
      <c r="T235" s="49"/>
      <c r="U235" s="50"/>
      <c r="V235" s="48">
        <v>0</v>
      </c>
      <c r="W235" s="49"/>
      <c r="X235" s="50"/>
      <c r="Y235" s="62">
        <v>0</v>
      </c>
      <c r="Z235" s="63"/>
      <c r="AA235" s="62">
        <v>0</v>
      </c>
      <c r="AB235" s="63"/>
      <c r="AC235" s="62">
        <v>33.159999999999997</v>
      </c>
      <c r="AD235" s="63"/>
      <c r="AE235" s="62">
        <v>0</v>
      </c>
      <c r="AF235" s="63"/>
      <c r="AG235" s="62">
        <v>0</v>
      </c>
      <c r="AH235" s="63"/>
      <c r="AI235" s="62">
        <v>0</v>
      </c>
      <c r="AJ235" s="63"/>
      <c r="AK235" s="62">
        <v>0</v>
      </c>
      <c r="AL235" s="63"/>
      <c r="AM235" s="62">
        <v>0</v>
      </c>
      <c r="AN235" s="63"/>
      <c r="AO235" s="62">
        <v>12.74</v>
      </c>
      <c r="AP235" s="63"/>
      <c r="AQ235" s="62">
        <v>0</v>
      </c>
      <c r="AR235" s="63"/>
      <c r="AS235" s="48">
        <v>0</v>
      </c>
      <c r="AT235" s="50"/>
      <c r="AU235" s="48">
        <v>0</v>
      </c>
      <c r="AV235" s="50"/>
      <c r="AW235" s="48">
        <v>21.12</v>
      </c>
      <c r="AX235" s="50"/>
      <c r="AY235" s="48">
        <v>0</v>
      </c>
      <c r="AZ235" s="50"/>
      <c r="BA235" s="48">
        <v>0</v>
      </c>
      <c r="BB235" s="50"/>
      <c r="BC235" s="48">
        <v>0</v>
      </c>
      <c r="BD235" s="50"/>
      <c r="BE235" s="48">
        <v>0</v>
      </c>
      <c r="BF235" s="50"/>
      <c r="BG235" s="48">
        <v>9.0399999999999991</v>
      </c>
      <c r="BH235" s="50"/>
      <c r="BI235" s="48">
        <v>11.38</v>
      </c>
      <c r="BJ235" s="50"/>
      <c r="BK235" s="48">
        <v>0</v>
      </c>
      <c r="BL235" s="50"/>
      <c r="BM235" s="48">
        <v>0</v>
      </c>
      <c r="BN235" s="50"/>
      <c r="BO235" s="48">
        <v>0</v>
      </c>
      <c r="BP235" s="50"/>
      <c r="BQ235" s="48">
        <v>0</v>
      </c>
      <c r="BR235" s="50"/>
      <c r="BS235" s="48">
        <v>0</v>
      </c>
      <c r="BT235" s="50"/>
      <c r="BU235" s="48">
        <v>0</v>
      </c>
      <c r="BV235" s="50"/>
      <c r="BW235" s="48">
        <v>0</v>
      </c>
      <c r="BX235" s="50"/>
      <c r="BY235" s="48">
        <v>0</v>
      </c>
      <c r="BZ235" s="50"/>
      <c r="CA235" s="48">
        <v>9.66</v>
      </c>
      <c r="CB235" s="50"/>
      <c r="CC235" s="48">
        <v>0</v>
      </c>
      <c r="CD235" s="50"/>
      <c r="CE235" s="48">
        <v>0</v>
      </c>
      <c r="CF235" s="50"/>
      <c r="CG235" s="48">
        <v>0</v>
      </c>
      <c r="CH235" s="50"/>
      <c r="CI235" s="48">
        <v>0</v>
      </c>
      <c r="CJ235" s="50"/>
      <c r="CK235" s="48">
        <v>0</v>
      </c>
      <c r="CL235" s="50"/>
      <c r="CM235" s="48">
        <v>0</v>
      </c>
      <c r="CN235" s="50"/>
      <c r="CO235" s="48">
        <v>0</v>
      </c>
      <c r="CP235" s="50"/>
      <c r="CQ235" s="48">
        <v>0</v>
      </c>
      <c r="CR235" s="50"/>
      <c r="CS235" s="48">
        <v>0</v>
      </c>
      <c r="CT235" s="50"/>
      <c r="CU235" s="48">
        <v>0</v>
      </c>
      <c r="CV235" s="50"/>
      <c r="CW235" s="48">
        <v>0</v>
      </c>
      <c r="CX235" s="50"/>
      <c r="CY235" s="48">
        <v>0</v>
      </c>
      <c r="CZ235" s="50"/>
    </row>
    <row r="236" spans="1:104" ht="18.75" x14ac:dyDescent="0.3">
      <c r="A236" s="1" t="s">
        <v>6</v>
      </c>
      <c r="B236" s="1" t="s">
        <v>7</v>
      </c>
      <c r="C236" s="1" t="s">
        <v>8</v>
      </c>
      <c r="D236" s="1" t="s">
        <v>9</v>
      </c>
      <c r="E236" s="5"/>
      <c r="F236" s="5"/>
      <c r="G236" s="33"/>
      <c r="H236" s="34"/>
      <c r="I236" s="1" t="s">
        <v>10</v>
      </c>
      <c r="J236" s="43">
        <v>-46.900000000000006</v>
      </c>
      <c r="K236" s="45"/>
      <c r="L236" s="44"/>
      <c r="M236" s="43">
        <v>5.8999999999999986</v>
      </c>
      <c r="N236" s="45"/>
      <c r="O236" s="44"/>
      <c r="P236" s="43">
        <v>5.5399999999999991</v>
      </c>
      <c r="Q236" s="45"/>
      <c r="R236" s="44"/>
      <c r="S236" s="43">
        <v>-46.34</v>
      </c>
      <c r="T236" s="45"/>
      <c r="U236" s="44"/>
      <c r="V236" s="43">
        <v>-12</v>
      </c>
      <c r="W236" s="45"/>
      <c r="X236" s="44"/>
      <c r="Y236" s="58">
        <v>0</v>
      </c>
      <c r="Z236" s="59"/>
      <c r="AA236" s="58">
        <v>0</v>
      </c>
      <c r="AB236" s="59"/>
      <c r="AC236" s="58">
        <v>17.159999999999997</v>
      </c>
      <c r="AD236" s="59"/>
      <c r="AE236" s="58">
        <v>-4</v>
      </c>
      <c r="AF236" s="59"/>
      <c r="AG236" s="58">
        <v>0</v>
      </c>
      <c r="AH236" s="59"/>
      <c r="AI236" s="58">
        <v>0</v>
      </c>
      <c r="AJ236" s="59"/>
      <c r="AK236" s="58">
        <v>0</v>
      </c>
      <c r="AL236" s="59"/>
      <c r="AM236" s="58">
        <v>0</v>
      </c>
      <c r="AN236" s="59"/>
      <c r="AO236" s="58">
        <v>-3.26</v>
      </c>
      <c r="AP236" s="59"/>
      <c r="AQ236" s="58">
        <v>-4</v>
      </c>
      <c r="AR236" s="59"/>
      <c r="AS236" s="43">
        <v>0</v>
      </c>
      <c r="AT236" s="44"/>
      <c r="AU236" s="43">
        <v>-4</v>
      </c>
      <c r="AV236" s="44"/>
      <c r="AW236" s="43">
        <v>11.120000000000001</v>
      </c>
      <c r="AX236" s="44"/>
      <c r="AY236" s="43">
        <v>-4</v>
      </c>
      <c r="AZ236" s="44"/>
      <c r="BA236" s="43">
        <v>0</v>
      </c>
      <c r="BB236" s="44"/>
      <c r="BC236" s="43">
        <v>0</v>
      </c>
      <c r="BD236" s="44"/>
      <c r="BE236" s="43">
        <v>0</v>
      </c>
      <c r="BF236" s="44"/>
      <c r="BG236" s="43">
        <v>5.0399999999999991</v>
      </c>
      <c r="BH236" s="44"/>
      <c r="BI236" s="43">
        <v>1.3800000000000008</v>
      </c>
      <c r="BJ236" s="44"/>
      <c r="BK236" s="43">
        <v>-4</v>
      </c>
      <c r="BL236" s="44"/>
      <c r="BM236" s="43">
        <v>0</v>
      </c>
      <c r="BN236" s="44"/>
      <c r="BO236" s="43">
        <v>-16</v>
      </c>
      <c r="BP236" s="44"/>
      <c r="BQ236" s="43">
        <v>-12</v>
      </c>
      <c r="BR236" s="44"/>
      <c r="BS236" s="43">
        <v>0</v>
      </c>
      <c r="BT236" s="44"/>
      <c r="BU236" s="43">
        <v>0</v>
      </c>
      <c r="BV236" s="44"/>
      <c r="BW236" s="43">
        <v>0</v>
      </c>
      <c r="BX236" s="44"/>
      <c r="BY236" s="43">
        <v>0</v>
      </c>
      <c r="BZ236" s="44"/>
      <c r="CA236" s="43">
        <v>-6.34</v>
      </c>
      <c r="CB236" s="44"/>
      <c r="CC236" s="43">
        <v>-12</v>
      </c>
      <c r="CD236" s="44"/>
      <c r="CE236" s="43">
        <v>0</v>
      </c>
      <c r="CF236" s="44"/>
      <c r="CG236" s="43">
        <v>0</v>
      </c>
      <c r="CH236" s="44"/>
      <c r="CI236" s="43">
        <v>-2</v>
      </c>
      <c r="CJ236" s="44"/>
      <c r="CK236" s="43">
        <v>-4</v>
      </c>
      <c r="CL236" s="44"/>
      <c r="CM236" s="43">
        <v>0</v>
      </c>
      <c r="CN236" s="44"/>
      <c r="CO236" s="43">
        <v>0</v>
      </c>
      <c r="CP236" s="44"/>
      <c r="CQ236" s="43">
        <v>0</v>
      </c>
      <c r="CR236" s="44"/>
      <c r="CS236" s="43">
        <v>0</v>
      </c>
      <c r="CT236" s="44"/>
      <c r="CU236" s="43">
        <v>-2</v>
      </c>
      <c r="CV236" s="44"/>
      <c r="CW236" s="43">
        <v>-4</v>
      </c>
      <c r="CX236" s="44"/>
      <c r="CY236" s="43">
        <v>0</v>
      </c>
      <c r="CZ236" s="44"/>
    </row>
    <row r="237" spans="1:104" ht="18.75" x14ac:dyDescent="0.3">
      <c r="A237" s="35"/>
      <c r="B237" s="12"/>
      <c r="C237" s="12"/>
      <c r="D237" s="13"/>
      <c r="E237" s="5"/>
      <c r="F237" s="5"/>
      <c r="G237" s="33"/>
      <c r="H237" s="34"/>
      <c r="I237" s="1" t="s">
        <v>11</v>
      </c>
      <c r="J237" s="37">
        <v>-0.32569444444444451</v>
      </c>
      <c r="K237" s="39"/>
      <c r="L237" s="38"/>
      <c r="M237" s="37">
        <v>0.14749999999999996</v>
      </c>
      <c r="N237" s="39"/>
      <c r="O237" s="38"/>
      <c r="P237" s="37">
        <v>0.15388888888888885</v>
      </c>
      <c r="Q237" s="39"/>
      <c r="R237" s="38"/>
      <c r="S237" s="37">
        <v>-0.82750000000000001</v>
      </c>
      <c r="T237" s="39"/>
      <c r="U237" s="38"/>
      <c r="V237" s="37">
        <v>-1</v>
      </c>
      <c r="W237" s="39"/>
      <c r="X237" s="38"/>
      <c r="Y237" s="60" t="s">
        <v>15</v>
      </c>
      <c r="Z237" s="61"/>
      <c r="AA237" s="60" t="s">
        <v>15</v>
      </c>
      <c r="AB237" s="61"/>
      <c r="AC237" s="60">
        <v>1.0724999999999998</v>
      </c>
      <c r="AD237" s="61"/>
      <c r="AE237" s="60">
        <v>-1</v>
      </c>
      <c r="AF237" s="61"/>
      <c r="AG237" s="60" t="s">
        <v>15</v>
      </c>
      <c r="AH237" s="61"/>
      <c r="AI237" s="60" t="s">
        <v>15</v>
      </c>
      <c r="AJ237" s="61"/>
      <c r="AK237" s="60" t="s">
        <v>15</v>
      </c>
      <c r="AL237" s="61"/>
      <c r="AM237" s="60" t="s">
        <v>15</v>
      </c>
      <c r="AN237" s="61"/>
      <c r="AO237" s="60">
        <v>-0.20374999999999999</v>
      </c>
      <c r="AP237" s="61"/>
      <c r="AQ237" s="60">
        <v>-1</v>
      </c>
      <c r="AR237" s="61"/>
      <c r="AS237" s="37" t="s">
        <v>15</v>
      </c>
      <c r="AT237" s="38"/>
      <c r="AU237" s="37">
        <v>-1</v>
      </c>
      <c r="AV237" s="38"/>
      <c r="AW237" s="37">
        <v>1.1120000000000001</v>
      </c>
      <c r="AX237" s="38"/>
      <c r="AY237" s="37">
        <v>-1</v>
      </c>
      <c r="AZ237" s="38"/>
      <c r="BA237" s="37" t="s">
        <v>15</v>
      </c>
      <c r="BB237" s="38"/>
      <c r="BC237" s="37" t="s">
        <v>15</v>
      </c>
      <c r="BD237" s="38"/>
      <c r="BE237" s="37" t="s">
        <v>15</v>
      </c>
      <c r="BF237" s="38"/>
      <c r="BG237" s="37">
        <v>1.2599999999999998</v>
      </c>
      <c r="BH237" s="38"/>
      <c r="BI237" s="37">
        <v>0.13800000000000007</v>
      </c>
      <c r="BJ237" s="38"/>
      <c r="BK237" s="37">
        <v>-1</v>
      </c>
      <c r="BL237" s="38"/>
      <c r="BM237" s="37" t="s">
        <v>15</v>
      </c>
      <c r="BN237" s="38"/>
      <c r="BO237" s="37">
        <v>-1</v>
      </c>
      <c r="BP237" s="38"/>
      <c r="BQ237" s="37">
        <v>-1</v>
      </c>
      <c r="BR237" s="38"/>
      <c r="BS237" s="37" t="s">
        <v>15</v>
      </c>
      <c r="BT237" s="38"/>
      <c r="BU237" s="37" t="s">
        <v>15</v>
      </c>
      <c r="BV237" s="38"/>
      <c r="BW237" s="37" t="s">
        <v>15</v>
      </c>
      <c r="BX237" s="38"/>
      <c r="BY237" s="37" t="s">
        <v>15</v>
      </c>
      <c r="BZ237" s="38"/>
      <c r="CA237" s="37">
        <v>-0.39624999999999999</v>
      </c>
      <c r="CB237" s="38"/>
      <c r="CC237" s="37">
        <v>-1</v>
      </c>
      <c r="CD237" s="38"/>
      <c r="CE237" s="37" t="s">
        <v>15</v>
      </c>
      <c r="CF237" s="38"/>
      <c r="CG237" s="37" t="s">
        <v>15</v>
      </c>
      <c r="CH237" s="38"/>
      <c r="CI237" s="37">
        <v>-1</v>
      </c>
      <c r="CJ237" s="38"/>
      <c r="CK237" s="37">
        <v>-1</v>
      </c>
      <c r="CL237" s="38"/>
      <c r="CM237" s="37" t="s">
        <v>15</v>
      </c>
      <c r="CN237" s="38"/>
      <c r="CO237" s="37" t="s">
        <v>15</v>
      </c>
      <c r="CP237" s="38"/>
      <c r="CQ237" s="37" t="s">
        <v>15</v>
      </c>
      <c r="CR237" s="38"/>
      <c r="CS237" s="37" t="s">
        <v>15</v>
      </c>
      <c r="CT237" s="38"/>
      <c r="CU237" s="37">
        <v>-1</v>
      </c>
      <c r="CV237" s="38"/>
      <c r="CW237" s="37">
        <v>-1</v>
      </c>
      <c r="CX237" s="38"/>
      <c r="CY237" s="37" t="s">
        <v>15</v>
      </c>
      <c r="CZ237" s="38"/>
    </row>
    <row r="238" spans="1:104" ht="18.75" x14ac:dyDescent="0.3">
      <c r="A238" s="35"/>
      <c r="B238" s="12"/>
      <c r="C238" s="12"/>
      <c r="D238" s="13"/>
      <c r="E238" s="5"/>
      <c r="F238" s="5"/>
      <c r="G238" s="33"/>
      <c r="H238" s="34"/>
      <c r="I238" s="1" t="s">
        <v>12</v>
      </c>
      <c r="J238" s="40">
        <v>36</v>
      </c>
      <c r="K238" s="42"/>
      <c r="L238" s="41"/>
      <c r="M238" s="40">
        <v>10</v>
      </c>
      <c r="N238" s="42"/>
      <c r="O238" s="41"/>
      <c r="P238" s="40">
        <v>9</v>
      </c>
      <c r="Q238" s="42"/>
      <c r="R238" s="41"/>
      <c r="S238" s="40">
        <v>14</v>
      </c>
      <c r="T238" s="42"/>
      <c r="U238" s="41"/>
      <c r="V238" s="40">
        <v>3</v>
      </c>
      <c r="W238" s="42"/>
      <c r="X238" s="41"/>
      <c r="Y238" s="56">
        <v>0</v>
      </c>
      <c r="Z238" s="57"/>
      <c r="AA238" s="56">
        <v>0</v>
      </c>
      <c r="AB238" s="57"/>
      <c r="AC238" s="56">
        <v>8</v>
      </c>
      <c r="AD238" s="57"/>
      <c r="AE238" s="56">
        <v>2</v>
      </c>
      <c r="AF238" s="57"/>
      <c r="AG238" s="56">
        <v>0</v>
      </c>
      <c r="AH238" s="57"/>
      <c r="AI238" s="56">
        <v>0</v>
      </c>
      <c r="AJ238" s="57"/>
      <c r="AK238" s="56">
        <v>0</v>
      </c>
      <c r="AL238" s="57"/>
      <c r="AM238" s="56">
        <v>0</v>
      </c>
      <c r="AN238" s="57"/>
      <c r="AO238" s="56">
        <v>8</v>
      </c>
      <c r="AP238" s="57"/>
      <c r="AQ238" s="56">
        <v>2</v>
      </c>
      <c r="AR238" s="57"/>
      <c r="AS238" s="40">
        <v>0</v>
      </c>
      <c r="AT238" s="41"/>
      <c r="AU238" s="40">
        <v>2</v>
      </c>
      <c r="AV238" s="41"/>
      <c r="AW238" s="40">
        <v>5</v>
      </c>
      <c r="AX238" s="41"/>
      <c r="AY238" s="40">
        <v>2</v>
      </c>
      <c r="AZ238" s="41"/>
      <c r="BA238" s="40">
        <v>0</v>
      </c>
      <c r="BB238" s="41"/>
      <c r="BC238" s="40">
        <v>0</v>
      </c>
      <c r="BD238" s="41"/>
      <c r="BE238" s="40">
        <v>0</v>
      </c>
      <c r="BF238" s="41"/>
      <c r="BG238" s="40">
        <v>2</v>
      </c>
      <c r="BH238" s="41"/>
      <c r="BI238" s="40">
        <v>5</v>
      </c>
      <c r="BJ238" s="41"/>
      <c r="BK238" s="40">
        <v>2</v>
      </c>
      <c r="BL238" s="41"/>
      <c r="BM238" s="40">
        <v>0</v>
      </c>
      <c r="BN238" s="41"/>
      <c r="BO238" s="40">
        <v>8</v>
      </c>
      <c r="BP238" s="41"/>
      <c r="BQ238" s="40">
        <v>6</v>
      </c>
      <c r="BR238" s="41"/>
      <c r="BS238" s="40">
        <v>0</v>
      </c>
      <c r="BT238" s="41"/>
      <c r="BU238" s="40">
        <v>0</v>
      </c>
      <c r="BV238" s="41"/>
      <c r="BW238" s="40">
        <v>0</v>
      </c>
      <c r="BX238" s="41"/>
      <c r="BY238" s="40">
        <v>0</v>
      </c>
      <c r="BZ238" s="41"/>
      <c r="CA238" s="40">
        <v>8</v>
      </c>
      <c r="CB238" s="41"/>
      <c r="CC238" s="40">
        <v>6</v>
      </c>
      <c r="CD238" s="41"/>
      <c r="CE238" s="40">
        <v>0</v>
      </c>
      <c r="CF238" s="41"/>
      <c r="CG238" s="40">
        <v>0</v>
      </c>
      <c r="CH238" s="41"/>
      <c r="CI238" s="40">
        <v>1</v>
      </c>
      <c r="CJ238" s="41"/>
      <c r="CK238" s="40">
        <v>2</v>
      </c>
      <c r="CL238" s="41"/>
      <c r="CM238" s="40">
        <v>0</v>
      </c>
      <c r="CN238" s="41"/>
      <c r="CO238" s="40">
        <v>0</v>
      </c>
      <c r="CP238" s="41"/>
      <c r="CQ238" s="40">
        <v>0</v>
      </c>
      <c r="CR238" s="41"/>
      <c r="CS238" s="40">
        <v>0</v>
      </c>
      <c r="CT238" s="41"/>
      <c r="CU238" s="40">
        <v>1</v>
      </c>
      <c r="CV238" s="41"/>
      <c r="CW238" s="40">
        <v>2</v>
      </c>
      <c r="CX238" s="41"/>
      <c r="CY238" s="40">
        <v>0</v>
      </c>
      <c r="CZ238" s="41"/>
    </row>
    <row r="239" spans="1:104" ht="18.75" x14ac:dyDescent="0.3">
      <c r="A239" s="35"/>
      <c r="B239" s="12"/>
      <c r="C239" s="12"/>
      <c r="D239" s="13"/>
      <c r="E239" s="5"/>
      <c r="F239" s="5"/>
      <c r="G239" s="33"/>
      <c r="H239" s="34"/>
      <c r="I239" s="1" t="s">
        <v>13</v>
      </c>
      <c r="J239" s="40">
        <v>8</v>
      </c>
      <c r="K239" s="42"/>
      <c r="L239" s="41"/>
      <c r="M239" s="40">
        <v>2</v>
      </c>
      <c r="N239" s="42"/>
      <c r="O239" s="41"/>
      <c r="P239" s="40">
        <v>4</v>
      </c>
      <c r="Q239" s="42"/>
      <c r="R239" s="41"/>
      <c r="S239" s="40">
        <v>2</v>
      </c>
      <c r="T239" s="42"/>
      <c r="U239" s="41"/>
      <c r="V239" s="40">
        <v>0</v>
      </c>
      <c r="W239" s="42"/>
      <c r="X239" s="41"/>
      <c r="Y239" s="56">
        <v>0</v>
      </c>
      <c r="Z239" s="57"/>
      <c r="AA239" s="56">
        <v>0</v>
      </c>
      <c r="AB239" s="57"/>
      <c r="AC239" s="56">
        <v>1</v>
      </c>
      <c r="AD239" s="57"/>
      <c r="AE239" s="56">
        <v>0</v>
      </c>
      <c r="AF239" s="57"/>
      <c r="AG239" s="56">
        <v>0</v>
      </c>
      <c r="AH239" s="57"/>
      <c r="AI239" s="56">
        <v>0</v>
      </c>
      <c r="AJ239" s="57"/>
      <c r="AK239" s="56">
        <v>0</v>
      </c>
      <c r="AL239" s="57"/>
      <c r="AM239" s="56">
        <v>0</v>
      </c>
      <c r="AN239" s="57"/>
      <c r="AO239" s="56">
        <v>2</v>
      </c>
      <c r="AP239" s="57"/>
      <c r="AQ239" s="56">
        <v>0</v>
      </c>
      <c r="AR239" s="57"/>
      <c r="AS239" s="40">
        <v>0</v>
      </c>
      <c r="AT239" s="41"/>
      <c r="AU239" s="40">
        <v>0</v>
      </c>
      <c r="AV239" s="41"/>
      <c r="AW239" s="40">
        <v>1</v>
      </c>
      <c r="AX239" s="41"/>
      <c r="AY239" s="40">
        <v>0</v>
      </c>
      <c r="AZ239" s="41"/>
      <c r="BA239" s="40">
        <v>0</v>
      </c>
      <c r="BB239" s="41"/>
      <c r="BC239" s="40">
        <v>0</v>
      </c>
      <c r="BD239" s="41"/>
      <c r="BE239" s="40">
        <v>0</v>
      </c>
      <c r="BF239" s="41"/>
      <c r="BG239" s="40">
        <v>2</v>
      </c>
      <c r="BH239" s="41"/>
      <c r="BI239" s="40">
        <v>2</v>
      </c>
      <c r="BJ239" s="41"/>
      <c r="BK239" s="40">
        <v>0</v>
      </c>
      <c r="BL239" s="41"/>
      <c r="BM239" s="40">
        <v>0</v>
      </c>
      <c r="BN239" s="41"/>
      <c r="BO239" s="40">
        <v>0</v>
      </c>
      <c r="BP239" s="41"/>
      <c r="BQ239" s="40">
        <v>0</v>
      </c>
      <c r="BR239" s="41"/>
      <c r="BS239" s="40">
        <v>0</v>
      </c>
      <c r="BT239" s="41"/>
      <c r="BU239" s="40">
        <v>0</v>
      </c>
      <c r="BV239" s="41"/>
      <c r="BW239" s="40">
        <v>0</v>
      </c>
      <c r="BX239" s="41"/>
      <c r="BY239" s="40">
        <v>0</v>
      </c>
      <c r="BZ239" s="41"/>
      <c r="CA239" s="40">
        <v>2</v>
      </c>
      <c r="CB239" s="41"/>
      <c r="CC239" s="40">
        <v>0</v>
      </c>
      <c r="CD239" s="41"/>
      <c r="CE239" s="40">
        <v>0</v>
      </c>
      <c r="CF239" s="41"/>
      <c r="CG239" s="40">
        <v>0</v>
      </c>
      <c r="CH239" s="41"/>
      <c r="CI239" s="40">
        <v>0</v>
      </c>
      <c r="CJ239" s="41"/>
      <c r="CK239" s="40">
        <v>0</v>
      </c>
      <c r="CL239" s="41"/>
      <c r="CM239" s="40">
        <v>0</v>
      </c>
      <c r="CN239" s="41"/>
      <c r="CO239" s="40">
        <v>0</v>
      </c>
      <c r="CP239" s="41"/>
      <c r="CQ239" s="40">
        <v>0</v>
      </c>
      <c r="CR239" s="41"/>
      <c r="CS239" s="40">
        <v>0</v>
      </c>
      <c r="CT239" s="41"/>
      <c r="CU239" s="40">
        <v>0</v>
      </c>
      <c r="CV239" s="41"/>
      <c r="CW239" s="40">
        <v>0</v>
      </c>
      <c r="CX239" s="41"/>
      <c r="CY239" s="40">
        <v>0</v>
      </c>
      <c r="CZ239" s="41"/>
    </row>
    <row r="240" spans="1:104" ht="18.75" x14ac:dyDescent="0.3">
      <c r="A240" s="35"/>
      <c r="B240" s="12"/>
      <c r="C240" s="12"/>
      <c r="D240" s="13"/>
      <c r="E240" s="5"/>
      <c r="F240" s="5"/>
      <c r="G240" s="33"/>
      <c r="H240" s="34"/>
      <c r="I240" s="1" t="s">
        <v>14</v>
      </c>
      <c r="J240" s="37">
        <v>0.22222222222222221</v>
      </c>
      <c r="K240" s="39"/>
      <c r="L240" s="38"/>
      <c r="M240" s="37">
        <v>0.2</v>
      </c>
      <c r="N240" s="39"/>
      <c r="O240" s="38"/>
      <c r="P240" s="37">
        <v>0.44444444444444442</v>
      </c>
      <c r="Q240" s="39"/>
      <c r="R240" s="38"/>
      <c r="S240" s="37">
        <v>0.14285714285714285</v>
      </c>
      <c r="T240" s="39"/>
      <c r="U240" s="38"/>
      <c r="V240" s="37">
        <v>0</v>
      </c>
      <c r="W240" s="39"/>
      <c r="X240" s="38"/>
      <c r="Y240" s="60" t="s">
        <v>15</v>
      </c>
      <c r="Z240" s="61"/>
      <c r="AA240" s="60" t="s">
        <v>15</v>
      </c>
      <c r="AB240" s="61"/>
      <c r="AC240" s="60">
        <v>0.125</v>
      </c>
      <c r="AD240" s="61"/>
      <c r="AE240" s="60">
        <v>0</v>
      </c>
      <c r="AF240" s="61"/>
      <c r="AG240" s="60" t="s">
        <v>15</v>
      </c>
      <c r="AH240" s="61"/>
      <c r="AI240" s="60" t="s">
        <v>15</v>
      </c>
      <c r="AJ240" s="61"/>
      <c r="AK240" s="60" t="s">
        <v>15</v>
      </c>
      <c r="AL240" s="61"/>
      <c r="AM240" s="60" t="s">
        <v>15</v>
      </c>
      <c r="AN240" s="61"/>
      <c r="AO240" s="60">
        <v>0.25</v>
      </c>
      <c r="AP240" s="61"/>
      <c r="AQ240" s="60">
        <v>0</v>
      </c>
      <c r="AR240" s="61"/>
      <c r="AS240" s="37" t="s">
        <v>15</v>
      </c>
      <c r="AT240" s="38"/>
      <c r="AU240" s="37">
        <v>0</v>
      </c>
      <c r="AV240" s="38"/>
      <c r="AW240" s="37">
        <v>0.2</v>
      </c>
      <c r="AX240" s="38"/>
      <c r="AY240" s="37">
        <v>0</v>
      </c>
      <c r="AZ240" s="38"/>
      <c r="BA240" s="37" t="s">
        <v>15</v>
      </c>
      <c r="BB240" s="38"/>
      <c r="BC240" s="37" t="s">
        <v>15</v>
      </c>
      <c r="BD240" s="38"/>
      <c r="BE240" s="37" t="s">
        <v>15</v>
      </c>
      <c r="BF240" s="38"/>
      <c r="BG240" s="37">
        <v>1</v>
      </c>
      <c r="BH240" s="38"/>
      <c r="BI240" s="37">
        <v>0.4</v>
      </c>
      <c r="BJ240" s="38"/>
      <c r="BK240" s="37">
        <v>0</v>
      </c>
      <c r="BL240" s="38"/>
      <c r="BM240" s="37" t="s">
        <v>15</v>
      </c>
      <c r="BN240" s="38"/>
      <c r="BO240" s="37">
        <v>0</v>
      </c>
      <c r="BP240" s="38"/>
      <c r="BQ240" s="37">
        <v>0</v>
      </c>
      <c r="BR240" s="38"/>
      <c r="BS240" s="37" t="s">
        <v>15</v>
      </c>
      <c r="BT240" s="38"/>
      <c r="BU240" s="37" t="s">
        <v>15</v>
      </c>
      <c r="BV240" s="38"/>
      <c r="BW240" s="37" t="s">
        <v>15</v>
      </c>
      <c r="BX240" s="38"/>
      <c r="BY240" s="37" t="s">
        <v>15</v>
      </c>
      <c r="BZ240" s="38"/>
      <c r="CA240" s="37">
        <v>0.25</v>
      </c>
      <c r="CB240" s="38"/>
      <c r="CC240" s="37">
        <v>0</v>
      </c>
      <c r="CD240" s="38"/>
      <c r="CE240" s="37" t="s">
        <v>15</v>
      </c>
      <c r="CF240" s="38"/>
      <c r="CG240" s="37" t="s">
        <v>15</v>
      </c>
      <c r="CH240" s="38"/>
      <c r="CI240" s="37">
        <v>0</v>
      </c>
      <c r="CJ240" s="38"/>
      <c r="CK240" s="37">
        <v>0</v>
      </c>
      <c r="CL240" s="38"/>
      <c r="CM240" s="37" t="s">
        <v>15</v>
      </c>
      <c r="CN240" s="38"/>
      <c r="CO240" s="37" t="s">
        <v>15</v>
      </c>
      <c r="CP240" s="38"/>
      <c r="CQ240" s="37" t="s">
        <v>15</v>
      </c>
      <c r="CR240" s="38"/>
      <c r="CS240" s="37" t="s">
        <v>15</v>
      </c>
      <c r="CT240" s="38"/>
      <c r="CU240" s="37">
        <v>0</v>
      </c>
      <c r="CV240" s="38"/>
      <c r="CW240" s="37">
        <v>0</v>
      </c>
      <c r="CX240" s="38"/>
      <c r="CY240" s="37" t="s">
        <v>15</v>
      </c>
      <c r="CZ240" s="38"/>
    </row>
    <row r="242" spans="1:104" ht="18.75" x14ac:dyDescent="0.3">
      <c r="A242" s="1" t="s">
        <v>0</v>
      </c>
      <c r="B242" s="1" t="s">
        <v>1</v>
      </c>
      <c r="C242" s="1" t="s">
        <v>2</v>
      </c>
      <c r="D242" s="1" t="s">
        <v>3</v>
      </c>
      <c r="H242" s="2"/>
      <c r="I242" s="1" t="s">
        <v>4</v>
      </c>
      <c r="J242" s="51">
        <v>144</v>
      </c>
      <c r="K242" s="52"/>
      <c r="L242" s="53"/>
      <c r="M242" s="51">
        <v>52</v>
      </c>
      <c r="N242" s="52"/>
      <c r="O242" s="53"/>
      <c r="P242" s="51">
        <v>20</v>
      </c>
      <c r="Q242" s="52"/>
      <c r="R242" s="53"/>
      <c r="S242" s="51">
        <v>72</v>
      </c>
      <c r="T242" s="52"/>
      <c r="U242" s="53"/>
      <c r="V242" s="51">
        <v>0</v>
      </c>
      <c r="W242" s="52"/>
      <c r="X242" s="53"/>
      <c r="Y242" s="54">
        <v>0</v>
      </c>
      <c r="Z242" s="55"/>
      <c r="AA242" s="54">
        <v>4</v>
      </c>
      <c r="AB242" s="55"/>
      <c r="AC242" s="54">
        <v>12</v>
      </c>
      <c r="AD242" s="55"/>
      <c r="AE242" s="54">
        <v>10</v>
      </c>
      <c r="AF242" s="55"/>
      <c r="AG242" s="54">
        <v>0</v>
      </c>
      <c r="AH242" s="55"/>
      <c r="AI242" s="54">
        <v>0</v>
      </c>
      <c r="AJ242" s="55"/>
      <c r="AK242" s="54">
        <v>0</v>
      </c>
      <c r="AL242" s="55"/>
      <c r="AM242" s="54">
        <v>4</v>
      </c>
      <c r="AN242" s="55"/>
      <c r="AO242" s="54">
        <v>12</v>
      </c>
      <c r="AP242" s="55"/>
      <c r="AQ242" s="54">
        <v>10</v>
      </c>
      <c r="AR242" s="55"/>
      <c r="AS242" s="46">
        <v>0</v>
      </c>
      <c r="AT242" s="47"/>
      <c r="AU242" s="46">
        <v>4</v>
      </c>
      <c r="AV242" s="47"/>
      <c r="AW242" s="46">
        <v>2</v>
      </c>
      <c r="AX242" s="47"/>
      <c r="AY242" s="46">
        <v>4</v>
      </c>
      <c r="AZ242" s="47"/>
      <c r="BA242" s="46">
        <v>0</v>
      </c>
      <c r="BB242" s="47"/>
      <c r="BC242" s="46">
        <v>0</v>
      </c>
      <c r="BD242" s="47"/>
      <c r="BE242" s="46">
        <v>0</v>
      </c>
      <c r="BF242" s="47"/>
      <c r="BG242" s="46">
        <v>4</v>
      </c>
      <c r="BH242" s="47"/>
      <c r="BI242" s="46">
        <v>2</v>
      </c>
      <c r="BJ242" s="47"/>
      <c r="BK242" s="46">
        <v>4</v>
      </c>
      <c r="BL242" s="47"/>
      <c r="BM242" s="46">
        <v>0</v>
      </c>
      <c r="BN242" s="47"/>
      <c r="BO242" s="46">
        <v>24</v>
      </c>
      <c r="BP242" s="47"/>
      <c r="BQ242" s="46">
        <v>12</v>
      </c>
      <c r="BR242" s="47"/>
      <c r="BS242" s="46">
        <v>0</v>
      </c>
      <c r="BT242" s="47"/>
      <c r="BU242" s="46">
        <v>0</v>
      </c>
      <c r="BV242" s="47"/>
      <c r="BW242" s="46">
        <v>0</v>
      </c>
      <c r="BX242" s="47"/>
      <c r="BY242" s="46">
        <v>0</v>
      </c>
      <c r="BZ242" s="47"/>
      <c r="CA242" s="46">
        <v>24</v>
      </c>
      <c r="CB242" s="47"/>
      <c r="CC242" s="46">
        <v>12</v>
      </c>
      <c r="CD242" s="47"/>
      <c r="CE242" s="46">
        <v>0</v>
      </c>
      <c r="CF242" s="47"/>
      <c r="CG242" s="46">
        <v>0</v>
      </c>
      <c r="CH242" s="47"/>
      <c r="CI242" s="46">
        <v>0</v>
      </c>
      <c r="CJ242" s="47"/>
      <c r="CK242" s="46">
        <v>0</v>
      </c>
      <c r="CL242" s="47"/>
      <c r="CM242" s="46">
        <v>0</v>
      </c>
      <c r="CN242" s="47"/>
      <c r="CO242" s="46">
        <v>0</v>
      </c>
      <c r="CP242" s="47"/>
      <c r="CQ242" s="46">
        <v>0</v>
      </c>
      <c r="CR242" s="47"/>
      <c r="CS242" s="46">
        <v>0</v>
      </c>
      <c r="CT242" s="47"/>
      <c r="CU242" s="46">
        <v>0</v>
      </c>
      <c r="CV242" s="47"/>
      <c r="CW242" s="46">
        <v>0</v>
      </c>
      <c r="CX242" s="47"/>
      <c r="CY242" s="46">
        <v>0</v>
      </c>
      <c r="CZ242" s="47"/>
    </row>
    <row r="243" spans="1:104" ht="18.75" x14ac:dyDescent="0.3">
      <c r="A243" s="17"/>
      <c r="B243" s="17"/>
      <c r="C243" s="17"/>
      <c r="D243" s="18"/>
      <c r="E243" s="19"/>
      <c r="F243" s="19"/>
      <c r="G243" s="21"/>
      <c r="H243" s="22"/>
      <c r="I243" s="14" t="s">
        <v>5</v>
      </c>
      <c r="J243" s="48">
        <v>183.70000000000002</v>
      </c>
      <c r="K243" s="49"/>
      <c r="L243" s="50"/>
      <c r="M243" s="48">
        <v>19.64</v>
      </c>
      <c r="N243" s="49"/>
      <c r="O243" s="50"/>
      <c r="P243" s="48">
        <v>54.86</v>
      </c>
      <c r="Q243" s="49"/>
      <c r="R243" s="50"/>
      <c r="S243" s="48">
        <v>109.2</v>
      </c>
      <c r="T243" s="49"/>
      <c r="U243" s="50"/>
      <c r="V243" s="48">
        <v>0</v>
      </c>
      <c r="W243" s="49"/>
      <c r="X243" s="50"/>
      <c r="Y243" s="62">
        <v>0</v>
      </c>
      <c r="Z243" s="63"/>
      <c r="AA243" s="62">
        <v>0</v>
      </c>
      <c r="AB243" s="63"/>
      <c r="AC243" s="62">
        <v>0</v>
      </c>
      <c r="AD243" s="63"/>
      <c r="AE243" s="62">
        <v>0</v>
      </c>
      <c r="AF243" s="63"/>
      <c r="AG243" s="62">
        <v>0</v>
      </c>
      <c r="AH243" s="63"/>
      <c r="AI243" s="62">
        <v>0</v>
      </c>
      <c r="AJ243" s="63"/>
      <c r="AK243" s="62">
        <v>0</v>
      </c>
      <c r="AL243" s="63"/>
      <c r="AM243" s="62">
        <v>0</v>
      </c>
      <c r="AN243" s="63"/>
      <c r="AO243" s="62">
        <v>0</v>
      </c>
      <c r="AP243" s="63"/>
      <c r="AQ243" s="62">
        <v>19.64</v>
      </c>
      <c r="AR243" s="63"/>
      <c r="AS243" s="48">
        <v>0</v>
      </c>
      <c r="AT243" s="50"/>
      <c r="AU243" s="48">
        <v>27.32</v>
      </c>
      <c r="AV243" s="50"/>
      <c r="AW243" s="48">
        <v>0</v>
      </c>
      <c r="AX243" s="50"/>
      <c r="AY243" s="48">
        <v>0</v>
      </c>
      <c r="AZ243" s="50"/>
      <c r="BA243" s="48">
        <v>0</v>
      </c>
      <c r="BB243" s="50"/>
      <c r="BC243" s="48">
        <v>0</v>
      </c>
      <c r="BD243" s="50"/>
      <c r="BE243" s="48">
        <v>0</v>
      </c>
      <c r="BF243" s="50"/>
      <c r="BG243" s="48">
        <v>11.98</v>
      </c>
      <c r="BH243" s="50"/>
      <c r="BI243" s="48">
        <v>0</v>
      </c>
      <c r="BJ243" s="50"/>
      <c r="BK243" s="48">
        <v>15.56</v>
      </c>
      <c r="BL243" s="50"/>
      <c r="BM243" s="48">
        <v>0</v>
      </c>
      <c r="BN243" s="50"/>
      <c r="BO243" s="48">
        <v>55.480000000000004</v>
      </c>
      <c r="BP243" s="50"/>
      <c r="BQ243" s="48">
        <v>20.260000000000002</v>
      </c>
      <c r="BR243" s="50"/>
      <c r="BS243" s="48">
        <v>0</v>
      </c>
      <c r="BT243" s="50"/>
      <c r="BU243" s="48">
        <v>0</v>
      </c>
      <c r="BV243" s="50"/>
      <c r="BW243" s="48">
        <v>0</v>
      </c>
      <c r="BX243" s="50"/>
      <c r="BY243" s="48">
        <v>0</v>
      </c>
      <c r="BZ243" s="50"/>
      <c r="CA243" s="48">
        <v>25.360000000000003</v>
      </c>
      <c r="CB243" s="50"/>
      <c r="CC243" s="48">
        <v>8.1</v>
      </c>
      <c r="CD243" s="50"/>
      <c r="CE243" s="48">
        <v>0</v>
      </c>
      <c r="CF243" s="50"/>
      <c r="CG243" s="48">
        <v>0</v>
      </c>
      <c r="CH243" s="50"/>
      <c r="CI243" s="48">
        <v>0</v>
      </c>
      <c r="CJ243" s="50"/>
      <c r="CK243" s="48">
        <v>0</v>
      </c>
      <c r="CL243" s="50"/>
      <c r="CM243" s="48">
        <v>0</v>
      </c>
      <c r="CN243" s="50"/>
      <c r="CO243" s="48">
        <v>0</v>
      </c>
      <c r="CP243" s="50"/>
      <c r="CQ243" s="48">
        <v>0</v>
      </c>
      <c r="CR243" s="50"/>
      <c r="CS243" s="48">
        <v>0</v>
      </c>
      <c r="CT243" s="50"/>
      <c r="CU243" s="48">
        <v>0</v>
      </c>
      <c r="CV243" s="50"/>
      <c r="CW243" s="48">
        <v>0</v>
      </c>
      <c r="CX243" s="50"/>
      <c r="CY243" s="48">
        <v>0</v>
      </c>
      <c r="CZ243" s="50"/>
    </row>
    <row r="244" spans="1:104" ht="18.75" x14ac:dyDescent="0.3">
      <c r="A244" s="1" t="s">
        <v>6</v>
      </c>
      <c r="B244" s="1" t="s">
        <v>7</v>
      </c>
      <c r="C244" s="1" t="s">
        <v>8</v>
      </c>
      <c r="D244" s="1" t="s">
        <v>9</v>
      </c>
      <c r="E244" s="5"/>
      <c r="F244" s="5"/>
      <c r="G244" s="33"/>
      <c r="H244" s="34"/>
      <c r="I244" s="1" t="s">
        <v>10</v>
      </c>
      <c r="J244" s="43">
        <v>39.700000000000017</v>
      </c>
      <c r="K244" s="45"/>
      <c r="L244" s="44"/>
      <c r="M244" s="43">
        <v>-32.36</v>
      </c>
      <c r="N244" s="45"/>
      <c r="O244" s="44"/>
      <c r="P244" s="43">
        <v>34.86</v>
      </c>
      <c r="Q244" s="45"/>
      <c r="R244" s="44"/>
      <c r="S244" s="43">
        <v>37.200000000000003</v>
      </c>
      <c r="T244" s="45"/>
      <c r="U244" s="44"/>
      <c r="V244" s="43">
        <v>0</v>
      </c>
      <c r="W244" s="45"/>
      <c r="X244" s="44"/>
      <c r="Y244" s="58">
        <v>0</v>
      </c>
      <c r="Z244" s="59"/>
      <c r="AA244" s="58">
        <v>-4</v>
      </c>
      <c r="AB244" s="59"/>
      <c r="AC244" s="58">
        <v>-12</v>
      </c>
      <c r="AD244" s="59"/>
      <c r="AE244" s="58">
        <v>-10</v>
      </c>
      <c r="AF244" s="59"/>
      <c r="AG244" s="58">
        <v>0</v>
      </c>
      <c r="AH244" s="59"/>
      <c r="AI244" s="58">
        <v>0</v>
      </c>
      <c r="AJ244" s="59"/>
      <c r="AK244" s="58">
        <v>0</v>
      </c>
      <c r="AL244" s="59"/>
      <c r="AM244" s="58">
        <v>-4</v>
      </c>
      <c r="AN244" s="59"/>
      <c r="AO244" s="58">
        <v>-12</v>
      </c>
      <c r="AP244" s="59"/>
      <c r="AQ244" s="58">
        <v>9.64</v>
      </c>
      <c r="AR244" s="59"/>
      <c r="AS244" s="43">
        <v>0</v>
      </c>
      <c r="AT244" s="44"/>
      <c r="AU244" s="43">
        <v>23.32</v>
      </c>
      <c r="AV244" s="44"/>
      <c r="AW244" s="43">
        <v>-2</v>
      </c>
      <c r="AX244" s="44"/>
      <c r="AY244" s="43">
        <v>-4</v>
      </c>
      <c r="AZ244" s="44"/>
      <c r="BA244" s="43">
        <v>0</v>
      </c>
      <c r="BB244" s="44"/>
      <c r="BC244" s="43">
        <v>0</v>
      </c>
      <c r="BD244" s="44"/>
      <c r="BE244" s="43">
        <v>0</v>
      </c>
      <c r="BF244" s="44"/>
      <c r="BG244" s="43">
        <v>7.98</v>
      </c>
      <c r="BH244" s="44"/>
      <c r="BI244" s="43">
        <v>-2</v>
      </c>
      <c r="BJ244" s="44"/>
      <c r="BK244" s="43">
        <v>11.56</v>
      </c>
      <c r="BL244" s="44"/>
      <c r="BM244" s="43">
        <v>0</v>
      </c>
      <c r="BN244" s="44"/>
      <c r="BO244" s="43">
        <v>31.480000000000004</v>
      </c>
      <c r="BP244" s="44"/>
      <c r="BQ244" s="43">
        <v>8.2600000000000016</v>
      </c>
      <c r="BR244" s="44"/>
      <c r="BS244" s="43">
        <v>0</v>
      </c>
      <c r="BT244" s="44"/>
      <c r="BU244" s="43">
        <v>0</v>
      </c>
      <c r="BV244" s="44"/>
      <c r="BW244" s="43">
        <v>0</v>
      </c>
      <c r="BX244" s="44"/>
      <c r="BY244" s="43">
        <v>0</v>
      </c>
      <c r="BZ244" s="44"/>
      <c r="CA244" s="43">
        <v>1.360000000000003</v>
      </c>
      <c r="CB244" s="44"/>
      <c r="CC244" s="43">
        <v>-3.9000000000000004</v>
      </c>
      <c r="CD244" s="44"/>
      <c r="CE244" s="43">
        <v>0</v>
      </c>
      <c r="CF244" s="44"/>
      <c r="CG244" s="43">
        <v>0</v>
      </c>
      <c r="CH244" s="44"/>
      <c r="CI244" s="43">
        <v>0</v>
      </c>
      <c r="CJ244" s="44"/>
      <c r="CK244" s="43">
        <v>0</v>
      </c>
      <c r="CL244" s="44"/>
      <c r="CM244" s="43">
        <v>0</v>
      </c>
      <c r="CN244" s="44"/>
      <c r="CO244" s="43">
        <v>0</v>
      </c>
      <c r="CP244" s="44"/>
      <c r="CQ244" s="43">
        <v>0</v>
      </c>
      <c r="CR244" s="44"/>
      <c r="CS244" s="43">
        <v>0</v>
      </c>
      <c r="CT244" s="44"/>
      <c r="CU244" s="43">
        <v>0</v>
      </c>
      <c r="CV244" s="44"/>
      <c r="CW244" s="43">
        <v>0</v>
      </c>
      <c r="CX244" s="44"/>
      <c r="CY244" s="43">
        <v>0</v>
      </c>
      <c r="CZ244" s="44"/>
    </row>
    <row r="245" spans="1:104" ht="18.75" x14ac:dyDescent="0.3">
      <c r="A245" s="35"/>
      <c r="B245" s="12"/>
      <c r="C245" s="12"/>
      <c r="D245" s="13"/>
      <c r="E245" s="5"/>
      <c r="F245" s="5"/>
      <c r="G245" s="33"/>
      <c r="H245" s="34"/>
      <c r="I245" s="1" t="s">
        <v>11</v>
      </c>
      <c r="J245" s="37">
        <v>0.27569444444444458</v>
      </c>
      <c r="K245" s="39"/>
      <c r="L245" s="38"/>
      <c r="M245" s="37">
        <v>-0.62230769230769234</v>
      </c>
      <c r="N245" s="39"/>
      <c r="O245" s="38"/>
      <c r="P245" s="37">
        <v>1.7429999999999999</v>
      </c>
      <c r="Q245" s="39"/>
      <c r="R245" s="38"/>
      <c r="S245" s="37">
        <v>0.51666666666666672</v>
      </c>
      <c r="T245" s="39"/>
      <c r="U245" s="38"/>
      <c r="V245" s="37" t="s">
        <v>15</v>
      </c>
      <c r="W245" s="39"/>
      <c r="X245" s="38"/>
      <c r="Y245" s="60" t="s">
        <v>15</v>
      </c>
      <c r="Z245" s="61"/>
      <c r="AA245" s="60">
        <v>-1</v>
      </c>
      <c r="AB245" s="61"/>
      <c r="AC245" s="60">
        <v>-1</v>
      </c>
      <c r="AD245" s="61"/>
      <c r="AE245" s="60">
        <v>-1</v>
      </c>
      <c r="AF245" s="61"/>
      <c r="AG245" s="60" t="s">
        <v>15</v>
      </c>
      <c r="AH245" s="61"/>
      <c r="AI245" s="60" t="s">
        <v>15</v>
      </c>
      <c r="AJ245" s="61"/>
      <c r="AK245" s="60" t="s">
        <v>15</v>
      </c>
      <c r="AL245" s="61"/>
      <c r="AM245" s="60">
        <v>-1</v>
      </c>
      <c r="AN245" s="61"/>
      <c r="AO245" s="60">
        <v>-1</v>
      </c>
      <c r="AP245" s="61"/>
      <c r="AQ245" s="60">
        <v>0.96400000000000008</v>
      </c>
      <c r="AR245" s="61"/>
      <c r="AS245" s="37" t="s">
        <v>15</v>
      </c>
      <c r="AT245" s="38"/>
      <c r="AU245" s="37">
        <v>5.83</v>
      </c>
      <c r="AV245" s="38"/>
      <c r="AW245" s="37">
        <v>-1</v>
      </c>
      <c r="AX245" s="38"/>
      <c r="AY245" s="37">
        <v>-1</v>
      </c>
      <c r="AZ245" s="38"/>
      <c r="BA245" s="37" t="s">
        <v>15</v>
      </c>
      <c r="BB245" s="38"/>
      <c r="BC245" s="37" t="s">
        <v>15</v>
      </c>
      <c r="BD245" s="38"/>
      <c r="BE245" s="37" t="s">
        <v>15</v>
      </c>
      <c r="BF245" s="38"/>
      <c r="BG245" s="37">
        <v>1.9950000000000001</v>
      </c>
      <c r="BH245" s="38"/>
      <c r="BI245" s="37">
        <v>-1</v>
      </c>
      <c r="BJ245" s="38"/>
      <c r="BK245" s="37">
        <v>2.89</v>
      </c>
      <c r="BL245" s="38"/>
      <c r="BM245" s="37" t="s">
        <v>15</v>
      </c>
      <c r="BN245" s="38"/>
      <c r="BO245" s="37">
        <v>1.3116666666666668</v>
      </c>
      <c r="BP245" s="38"/>
      <c r="BQ245" s="37">
        <v>0.68833333333333346</v>
      </c>
      <c r="BR245" s="38"/>
      <c r="BS245" s="37" t="s">
        <v>15</v>
      </c>
      <c r="BT245" s="38"/>
      <c r="BU245" s="37" t="s">
        <v>15</v>
      </c>
      <c r="BV245" s="38"/>
      <c r="BW245" s="37" t="s">
        <v>15</v>
      </c>
      <c r="BX245" s="38"/>
      <c r="BY245" s="37" t="s">
        <v>15</v>
      </c>
      <c r="BZ245" s="38"/>
      <c r="CA245" s="37">
        <v>5.6666666666666789E-2</v>
      </c>
      <c r="CB245" s="38"/>
      <c r="CC245" s="37">
        <v>-0.32500000000000001</v>
      </c>
      <c r="CD245" s="38"/>
      <c r="CE245" s="37" t="s">
        <v>15</v>
      </c>
      <c r="CF245" s="38"/>
      <c r="CG245" s="37" t="s">
        <v>15</v>
      </c>
      <c r="CH245" s="38"/>
      <c r="CI245" s="37" t="s">
        <v>15</v>
      </c>
      <c r="CJ245" s="38"/>
      <c r="CK245" s="37" t="s">
        <v>15</v>
      </c>
      <c r="CL245" s="38"/>
      <c r="CM245" s="37" t="s">
        <v>15</v>
      </c>
      <c r="CN245" s="38"/>
      <c r="CO245" s="37" t="s">
        <v>15</v>
      </c>
      <c r="CP245" s="38"/>
      <c r="CQ245" s="37" t="s">
        <v>15</v>
      </c>
      <c r="CR245" s="38"/>
      <c r="CS245" s="37" t="s">
        <v>15</v>
      </c>
      <c r="CT245" s="38"/>
      <c r="CU245" s="37" t="s">
        <v>15</v>
      </c>
      <c r="CV245" s="38"/>
      <c r="CW245" s="37" t="s">
        <v>15</v>
      </c>
      <c r="CX245" s="38"/>
      <c r="CY245" s="37" t="s">
        <v>15</v>
      </c>
      <c r="CZ245" s="38"/>
    </row>
    <row r="246" spans="1:104" ht="18.75" x14ac:dyDescent="0.3">
      <c r="A246" s="35"/>
      <c r="B246" s="12"/>
      <c r="C246" s="12"/>
      <c r="D246" s="13"/>
      <c r="E246" s="5"/>
      <c r="F246" s="5"/>
      <c r="G246" s="33"/>
      <c r="H246" s="34"/>
      <c r="I246" s="1" t="s">
        <v>12</v>
      </c>
      <c r="J246" s="40">
        <v>36</v>
      </c>
      <c r="K246" s="42"/>
      <c r="L246" s="41"/>
      <c r="M246" s="40">
        <v>13</v>
      </c>
      <c r="N246" s="42"/>
      <c r="O246" s="41"/>
      <c r="P246" s="40">
        <v>5</v>
      </c>
      <c r="Q246" s="42"/>
      <c r="R246" s="41"/>
      <c r="S246" s="40">
        <v>18</v>
      </c>
      <c r="T246" s="42"/>
      <c r="U246" s="41"/>
      <c r="V246" s="40">
        <v>0</v>
      </c>
      <c r="W246" s="42"/>
      <c r="X246" s="41"/>
      <c r="Y246" s="56">
        <v>0</v>
      </c>
      <c r="Z246" s="57"/>
      <c r="AA246" s="56">
        <v>2</v>
      </c>
      <c r="AB246" s="57"/>
      <c r="AC246" s="56">
        <v>6</v>
      </c>
      <c r="AD246" s="57"/>
      <c r="AE246" s="56">
        <v>5</v>
      </c>
      <c r="AF246" s="57"/>
      <c r="AG246" s="56">
        <v>0</v>
      </c>
      <c r="AH246" s="57"/>
      <c r="AI246" s="56">
        <v>0</v>
      </c>
      <c r="AJ246" s="57"/>
      <c r="AK246" s="56">
        <v>0</v>
      </c>
      <c r="AL246" s="57"/>
      <c r="AM246" s="56">
        <v>2</v>
      </c>
      <c r="AN246" s="57"/>
      <c r="AO246" s="56">
        <v>6</v>
      </c>
      <c r="AP246" s="57"/>
      <c r="AQ246" s="56">
        <v>5</v>
      </c>
      <c r="AR246" s="57"/>
      <c r="AS246" s="40">
        <v>0</v>
      </c>
      <c r="AT246" s="41"/>
      <c r="AU246" s="40">
        <v>2</v>
      </c>
      <c r="AV246" s="41"/>
      <c r="AW246" s="40">
        <v>1</v>
      </c>
      <c r="AX246" s="41"/>
      <c r="AY246" s="40">
        <v>2</v>
      </c>
      <c r="AZ246" s="41"/>
      <c r="BA246" s="40">
        <v>0</v>
      </c>
      <c r="BB246" s="41"/>
      <c r="BC246" s="40">
        <v>0</v>
      </c>
      <c r="BD246" s="41"/>
      <c r="BE246" s="40">
        <v>0</v>
      </c>
      <c r="BF246" s="41"/>
      <c r="BG246" s="40">
        <v>2</v>
      </c>
      <c r="BH246" s="41"/>
      <c r="BI246" s="40">
        <v>1</v>
      </c>
      <c r="BJ246" s="41"/>
      <c r="BK246" s="40">
        <v>2</v>
      </c>
      <c r="BL246" s="41"/>
      <c r="BM246" s="40">
        <v>0</v>
      </c>
      <c r="BN246" s="41"/>
      <c r="BO246" s="40">
        <v>12</v>
      </c>
      <c r="BP246" s="41"/>
      <c r="BQ246" s="40">
        <v>6</v>
      </c>
      <c r="BR246" s="41"/>
      <c r="BS246" s="40">
        <v>0</v>
      </c>
      <c r="BT246" s="41"/>
      <c r="BU246" s="40">
        <v>0</v>
      </c>
      <c r="BV246" s="41"/>
      <c r="BW246" s="40">
        <v>0</v>
      </c>
      <c r="BX246" s="41"/>
      <c r="BY246" s="40">
        <v>0</v>
      </c>
      <c r="BZ246" s="41"/>
      <c r="CA246" s="40">
        <v>12</v>
      </c>
      <c r="CB246" s="41"/>
      <c r="CC246" s="40">
        <v>6</v>
      </c>
      <c r="CD246" s="41"/>
      <c r="CE246" s="40">
        <v>0</v>
      </c>
      <c r="CF246" s="41"/>
      <c r="CG246" s="40">
        <v>0</v>
      </c>
      <c r="CH246" s="41"/>
      <c r="CI246" s="40">
        <v>0</v>
      </c>
      <c r="CJ246" s="41"/>
      <c r="CK246" s="40">
        <v>0</v>
      </c>
      <c r="CL246" s="41"/>
      <c r="CM246" s="40">
        <v>0</v>
      </c>
      <c r="CN246" s="41"/>
      <c r="CO246" s="40">
        <v>0</v>
      </c>
      <c r="CP246" s="41"/>
      <c r="CQ246" s="40">
        <v>0</v>
      </c>
      <c r="CR246" s="41"/>
      <c r="CS246" s="40">
        <v>0</v>
      </c>
      <c r="CT246" s="41"/>
      <c r="CU246" s="40">
        <v>0</v>
      </c>
      <c r="CV246" s="41"/>
      <c r="CW246" s="40">
        <v>0</v>
      </c>
      <c r="CX246" s="41"/>
      <c r="CY246" s="40">
        <v>0</v>
      </c>
      <c r="CZ246" s="41"/>
    </row>
    <row r="247" spans="1:104" ht="18.75" x14ac:dyDescent="0.3">
      <c r="A247" s="35"/>
      <c r="B247" s="12"/>
      <c r="C247" s="12"/>
      <c r="D247" s="13"/>
      <c r="E247" s="5"/>
      <c r="F247" s="5"/>
      <c r="G247" s="33"/>
      <c r="H247" s="34"/>
      <c r="I247" s="1" t="s">
        <v>13</v>
      </c>
      <c r="J247" s="40">
        <v>13</v>
      </c>
      <c r="K247" s="42"/>
      <c r="L247" s="41"/>
      <c r="M247" s="40">
        <v>2</v>
      </c>
      <c r="N247" s="42"/>
      <c r="O247" s="41"/>
      <c r="P247" s="40">
        <v>3</v>
      </c>
      <c r="Q247" s="42"/>
      <c r="R247" s="41"/>
      <c r="S247" s="40">
        <v>8</v>
      </c>
      <c r="T247" s="42"/>
      <c r="U247" s="41"/>
      <c r="V247" s="40">
        <v>0</v>
      </c>
      <c r="W247" s="42"/>
      <c r="X247" s="41"/>
      <c r="Y247" s="56">
        <v>0</v>
      </c>
      <c r="Z247" s="57"/>
      <c r="AA247" s="56">
        <v>0</v>
      </c>
      <c r="AB247" s="57"/>
      <c r="AC247" s="56">
        <v>0</v>
      </c>
      <c r="AD247" s="57"/>
      <c r="AE247" s="56">
        <v>0</v>
      </c>
      <c r="AF247" s="57"/>
      <c r="AG247" s="56">
        <v>0</v>
      </c>
      <c r="AH247" s="57"/>
      <c r="AI247" s="56">
        <v>0</v>
      </c>
      <c r="AJ247" s="57"/>
      <c r="AK247" s="56">
        <v>0</v>
      </c>
      <c r="AL247" s="57"/>
      <c r="AM247" s="56">
        <v>0</v>
      </c>
      <c r="AN247" s="57"/>
      <c r="AO247" s="56">
        <v>0</v>
      </c>
      <c r="AP247" s="57"/>
      <c r="AQ247" s="56">
        <v>2</v>
      </c>
      <c r="AR247" s="57"/>
      <c r="AS247" s="40">
        <v>0</v>
      </c>
      <c r="AT247" s="41"/>
      <c r="AU247" s="40">
        <v>2</v>
      </c>
      <c r="AV247" s="41"/>
      <c r="AW247" s="40">
        <v>0</v>
      </c>
      <c r="AX247" s="41"/>
      <c r="AY247" s="40">
        <v>0</v>
      </c>
      <c r="AZ247" s="41"/>
      <c r="BA247" s="40">
        <v>0</v>
      </c>
      <c r="BB247" s="41"/>
      <c r="BC247" s="40">
        <v>0</v>
      </c>
      <c r="BD247" s="41"/>
      <c r="BE247" s="40">
        <v>0</v>
      </c>
      <c r="BF247" s="41"/>
      <c r="BG247" s="40">
        <v>2</v>
      </c>
      <c r="BH247" s="41"/>
      <c r="BI247" s="40">
        <v>0</v>
      </c>
      <c r="BJ247" s="41"/>
      <c r="BK247" s="40">
        <v>1</v>
      </c>
      <c r="BL247" s="41"/>
      <c r="BM247" s="40">
        <v>0</v>
      </c>
      <c r="BN247" s="41"/>
      <c r="BO247" s="40">
        <v>5</v>
      </c>
      <c r="BP247" s="41"/>
      <c r="BQ247" s="40">
        <v>1</v>
      </c>
      <c r="BR247" s="41"/>
      <c r="BS247" s="40">
        <v>0</v>
      </c>
      <c r="BT247" s="41"/>
      <c r="BU247" s="40">
        <v>0</v>
      </c>
      <c r="BV247" s="41"/>
      <c r="BW247" s="40">
        <v>0</v>
      </c>
      <c r="BX247" s="41"/>
      <c r="BY247" s="40">
        <v>0</v>
      </c>
      <c r="BZ247" s="41"/>
      <c r="CA247" s="40">
        <v>7</v>
      </c>
      <c r="CB247" s="41"/>
      <c r="CC247" s="40">
        <v>1</v>
      </c>
      <c r="CD247" s="41"/>
      <c r="CE247" s="40">
        <v>0</v>
      </c>
      <c r="CF247" s="41"/>
      <c r="CG247" s="40">
        <v>0</v>
      </c>
      <c r="CH247" s="41"/>
      <c r="CI247" s="40">
        <v>0</v>
      </c>
      <c r="CJ247" s="41"/>
      <c r="CK247" s="40">
        <v>0</v>
      </c>
      <c r="CL247" s="41"/>
      <c r="CM247" s="40">
        <v>0</v>
      </c>
      <c r="CN247" s="41"/>
      <c r="CO247" s="40">
        <v>0</v>
      </c>
      <c r="CP247" s="41"/>
      <c r="CQ247" s="40">
        <v>0</v>
      </c>
      <c r="CR247" s="41"/>
      <c r="CS247" s="40">
        <v>0</v>
      </c>
      <c r="CT247" s="41"/>
      <c r="CU247" s="40">
        <v>0</v>
      </c>
      <c r="CV247" s="41"/>
      <c r="CW247" s="40">
        <v>0</v>
      </c>
      <c r="CX247" s="41"/>
      <c r="CY247" s="40">
        <v>0</v>
      </c>
      <c r="CZ247" s="41"/>
    </row>
    <row r="248" spans="1:104" ht="18.75" x14ac:dyDescent="0.3">
      <c r="A248" s="35"/>
      <c r="B248" s="12"/>
      <c r="C248" s="12"/>
      <c r="D248" s="13"/>
      <c r="E248" s="5"/>
      <c r="F248" s="5"/>
      <c r="G248" s="33"/>
      <c r="H248" s="34"/>
      <c r="I248" s="1" t="s">
        <v>14</v>
      </c>
      <c r="J248" s="37">
        <v>0.3611111111111111</v>
      </c>
      <c r="K248" s="39"/>
      <c r="L248" s="38"/>
      <c r="M248" s="37">
        <v>0.15384615384615385</v>
      </c>
      <c r="N248" s="39"/>
      <c r="O248" s="38"/>
      <c r="P248" s="37">
        <v>0.6</v>
      </c>
      <c r="Q248" s="39"/>
      <c r="R248" s="38"/>
      <c r="S248" s="37">
        <v>0.44444444444444442</v>
      </c>
      <c r="T248" s="39"/>
      <c r="U248" s="38"/>
      <c r="V248" s="37" t="s">
        <v>15</v>
      </c>
      <c r="W248" s="39"/>
      <c r="X248" s="38"/>
      <c r="Y248" s="60" t="s">
        <v>15</v>
      </c>
      <c r="Z248" s="61"/>
      <c r="AA248" s="60">
        <v>0</v>
      </c>
      <c r="AB248" s="61"/>
      <c r="AC248" s="60">
        <v>0</v>
      </c>
      <c r="AD248" s="61"/>
      <c r="AE248" s="60">
        <v>0</v>
      </c>
      <c r="AF248" s="61"/>
      <c r="AG248" s="60" t="s">
        <v>15</v>
      </c>
      <c r="AH248" s="61"/>
      <c r="AI248" s="60" t="s">
        <v>15</v>
      </c>
      <c r="AJ248" s="61"/>
      <c r="AK248" s="60" t="s">
        <v>15</v>
      </c>
      <c r="AL248" s="61"/>
      <c r="AM248" s="60">
        <v>0</v>
      </c>
      <c r="AN248" s="61"/>
      <c r="AO248" s="60">
        <v>0</v>
      </c>
      <c r="AP248" s="61"/>
      <c r="AQ248" s="60">
        <v>0.4</v>
      </c>
      <c r="AR248" s="61"/>
      <c r="AS248" s="37" t="s">
        <v>15</v>
      </c>
      <c r="AT248" s="38"/>
      <c r="AU248" s="37">
        <v>1</v>
      </c>
      <c r="AV248" s="38"/>
      <c r="AW248" s="37">
        <v>0</v>
      </c>
      <c r="AX248" s="38"/>
      <c r="AY248" s="37">
        <v>0</v>
      </c>
      <c r="AZ248" s="38"/>
      <c r="BA248" s="37" t="s">
        <v>15</v>
      </c>
      <c r="BB248" s="38"/>
      <c r="BC248" s="37" t="s">
        <v>15</v>
      </c>
      <c r="BD248" s="38"/>
      <c r="BE248" s="37" t="s">
        <v>15</v>
      </c>
      <c r="BF248" s="38"/>
      <c r="BG248" s="37">
        <v>1</v>
      </c>
      <c r="BH248" s="38"/>
      <c r="BI248" s="37">
        <v>0</v>
      </c>
      <c r="BJ248" s="38"/>
      <c r="BK248" s="37">
        <v>0.5</v>
      </c>
      <c r="BL248" s="38"/>
      <c r="BM248" s="37" t="s">
        <v>15</v>
      </c>
      <c r="BN248" s="38"/>
      <c r="BO248" s="37">
        <v>0.41666666666666669</v>
      </c>
      <c r="BP248" s="38"/>
      <c r="BQ248" s="37">
        <v>0.16666666666666666</v>
      </c>
      <c r="BR248" s="38"/>
      <c r="BS248" s="37" t="s">
        <v>15</v>
      </c>
      <c r="BT248" s="38"/>
      <c r="BU248" s="37" t="s">
        <v>15</v>
      </c>
      <c r="BV248" s="38"/>
      <c r="BW248" s="37" t="s">
        <v>15</v>
      </c>
      <c r="BX248" s="38"/>
      <c r="BY248" s="37" t="s">
        <v>15</v>
      </c>
      <c r="BZ248" s="38"/>
      <c r="CA248" s="37">
        <v>0.58333333333333337</v>
      </c>
      <c r="CB248" s="38"/>
      <c r="CC248" s="37">
        <v>0.16666666666666666</v>
      </c>
      <c r="CD248" s="38"/>
      <c r="CE248" s="37" t="s">
        <v>15</v>
      </c>
      <c r="CF248" s="38"/>
      <c r="CG248" s="37" t="s">
        <v>15</v>
      </c>
      <c r="CH248" s="38"/>
      <c r="CI248" s="37" t="s">
        <v>15</v>
      </c>
      <c r="CJ248" s="38"/>
      <c r="CK248" s="37" t="s">
        <v>15</v>
      </c>
      <c r="CL248" s="38"/>
      <c r="CM248" s="37" t="s">
        <v>15</v>
      </c>
      <c r="CN248" s="38"/>
      <c r="CO248" s="37" t="s">
        <v>15</v>
      </c>
      <c r="CP248" s="38"/>
      <c r="CQ248" s="37" t="s">
        <v>15</v>
      </c>
      <c r="CR248" s="38"/>
      <c r="CS248" s="37" t="s">
        <v>15</v>
      </c>
      <c r="CT248" s="38"/>
      <c r="CU248" s="37" t="s">
        <v>15</v>
      </c>
      <c r="CV248" s="38"/>
      <c r="CW248" s="37" t="s">
        <v>15</v>
      </c>
      <c r="CX248" s="38"/>
      <c r="CY248" s="37" t="s">
        <v>15</v>
      </c>
      <c r="CZ248" s="38"/>
    </row>
    <row r="250" spans="1:104" ht="18.75" x14ac:dyDescent="0.3">
      <c r="A250" s="1" t="s">
        <v>0</v>
      </c>
      <c r="B250" s="1" t="s">
        <v>1</v>
      </c>
      <c r="C250" s="1" t="s">
        <v>2</v>
      </c>
      <c r="D250" s="1" t="s">
        <v>3</v>
      </c>
      <c r="H250" s="2"/>
      <c r="I250" s="1" t="s">
        <v>4</v>
      </c>
      <c r="J250" s="51">
        <v>192</v>
      </c>
      <c r="K250" s="52"/>
      <c r="L250" s="53"/>
      <c r="M250" s="51">
        <v>68</v>
      </c>
      <c r="N250" s="52"/>
      <c r="O250" s="53"/>
      <c r="P250" s="51">
        <v>28</v>
      </c>
      <c r="Q250" s="52"/>
      <c r="R250" s="53"/>
      <c r="S250" s="51">
        <v>96</v>
      </c>
      <c r="T250" s="52"/>
      <c r="U250" s="53"/>
      <c r="V250" s="51">
        <v>0</v>
      </c>
      <c r="W250" s="52"/>
      <c r="X250" s="53"/>
      <c r="Y250" s="54">
        <v>0</v>
      </c>
      <c r="Z250" s="55"/>
      <c r="AA250" s="54">
        <v>12</v>
      </c>
      <c r="AB250" s="55"/>
      <c r="AC250" s="54">
        <v>20</v>
      </c>
      <c r="AD250" s="55"/>
      <c r="AE250" s="54">
        <v>2</v>
      </c>
      <c r="AF250" s="55"/>
      <c r="AG250" s="54">
        <v>0</v>
      </c>
      <c r="AH250" s="55"/>
      <c r="AI250" s="54">
        <v>0</v>
      </c>
      <c r="AJ250" s="55"/>
      <c r="AK250" s="54">
        <v>0</v>
      </c>
      <c r="AL250" s="55"/>
      <c r="AM250" s="54">
        <v>12</v>
      </c>
      <c r="AN250" s="55"/>
      <c r="AO250" s="54">
        <v>20</v>
      </c>
      <c r="AP250" s="55"/>
      <c r="AQ250" s="54">
        <v>2</v>
      </c>
      <c r="AR250" s="55"/>
      <c r="AS250" s="46">
        <v>0</v>
      </c>
      <c r="AT250" s="47"/>
      <c r="AU250" s="46">
        <v>2</v>
      </c>
      <c r="AV250" s="47"/>
      <c r="AW250" s="46">
        <v>6</v>
      </c>
      <c r="AX250" s="47"/>
      <c r="AY250" s="46">
        <v>6</v>
      </c>
      <c r="AZ250" s="47"/>
      <c r="BA250" s="46">
        <v>0</v>
      </c>
      <c r="BB250" s="47"/>
      <c r="BC250" s="46">
        <v>0</v>
      </c>
      <c r="BD250" s="47"/>
      <c r="BE250" s="46">
        <v>0</v>
      </c>
      <c r="BF250" s="47"/>
      <c r="BG250" s="46">
        <v>2</v>
      </c>
      <c r="BH250" s="47"/>
      <c r="BI250" s="46">
        <v>6</v>
      </c>
      <c r="BJ250" s="47"/>
      <c r="BK250" s="46">
        <v>6</v>
      </c>
      <c r="BL250" s="47"/>
      <c r="BM250" s="46">
        <v>0</v>
      </c>
      <c r="BN250" s="47"/>
      <c r="BO250" s="46">
        <v>20</v>
      </c>
      <c r="BP250" s="47"/>
      <c r="BQ250" s="46">
        <v>12</v>
      </c>
      <c r="BR250" s="47"/>
      <c r="BS250" s="46">
        <v>16</v>
      </c>
      <c r="BT250" s="47"/>
      <c r="BU250" s="46">
        <v>0</v>
      </c>
      <c r="BV250" s="47"/>
      <c r="BW250" s="46">
        <v>0</v>
      </c>
      <c r="BX250" s="47"/>
      <c r="BY250" s="46">
        <v>0</v>
      </c>
      <c r="BZ250" s="47"/>
      <c r="CA250" s="46">
        <v>20</v>
      </c>
      <c r="CB250" s="47"/>
      <c r="CC250" s="46">
        <v>12</v>
      </c>
      <c r="CD250" s="47"/>
      <c r="CE250" s="46">
        <v>16</v>
      </c>
      <c r="CF250" s="47"/>
      <c r="CG250" s="46">
        <v>0</v>
      </c>
      <c r="CH250" s="47"/>
      <c r="CI250" s="46">
        <v>0</v>
      </c>
      <c r="CJ250" s="47"/>
      <c r="CK250" s="46">
        <v>0</v>
      </c>
      <c r="CL250" s="47"/>
      <c r="CM250" s="46">
        <v>0</v>
      </c>
      <c r="CN250" s="47"/>
      <c r="CO250" s="46">
        <v>0</v>
      </c>
      <c r="CP250" s="47"/>
      <c r="CQ250" s="46">
        <v>0</v>
      </c>
      <c r="CR250" s="47"/>
      <c r="CS250" s="46">
        <v>0</v>
      </c>
      <c r="CT250" s="47"/>
      <c r="CU250" s="46">
        <v>0</v>
      </c>
      <c r="CV250" s="47"/>
      <c r="CW250" s="46">
        <v>0</v>
      </c>
      <c r="CX250" s="47"/>
      <c r="CY250" s="46">
        <v>0</v>
      </c>
      <c r="CZ250" s="47"/>
    </row>
    <row r="251" spans="1:104" ht="18.75" x14ac:dyDescent="0.3">
      <c r="A251" s="17"/>
      <c r="B251" s="17"/>
      <c r="C251" s="17"/>
      <c r="D251" s="18"/>
      <c r="E251" s="19"/>
      <c r="F251" s="19"/>
      <c r="G251" s="21"/>
      <c r="H251" s="22"/>
      <c r="I251" s="14" t="s">
        <v>5</v>
      </c>
      <c r="J251" s="48">
        <v>188.20000000000002</v>
      </c>
      <c r="K251" s="49"/>
      <c r="L251" s="50"/>
      <c r="M251" s="48">
        <v>68.440000000000012</v>
      </c>
      <c r="N251" s="49"/>
      <c r="O251" s="50"/>
      <c r="P251" s="48">
        <v>9.4</v>
      </c>
      <c r="Q251" s="49"/>
      <c r="R251" s="50"/>
      <c r="S251" s="48">
        <v>110.36</v>
      </c>
      <c r="T251" s="49"/>
      <c r="U251" s="50"/>
      <c r="V251" s="48">
        <v>0</v>
      </c>
      <c r="W251" s="49"/>
      <c r="X251" s="50"/>
      <c r="Y251" s="62">
        <v>0</v>
      </c>
      <c r="Z251" s="63"/>
      <c r="AA251" s="62">
        <v>14.66</v>
      </c>
      <c r="AB251" s="63"/>
      <c r="AC251" s="62">
        <v>26.6</v>
      </c>
      <c r="AD251" s="63"/>
      <c r="AE251" s="62">
        <v>0</v>
      </c>
      <c r="AF251" s="63"/>
      <c r="AG251" s="62">
        <v>0</v>
      </c>
      <c r="AH251" s="63"/>
      <c r="AI251" s="62">
        <v>0</v>
      </c>
      <c r="AJ251" s="63"/>
      <c r="AK251" s="62">
        <v>0</v>
      </c>
      <c r="AL251" s="63"/>
      <c r="AM251" s="62">
        <v>17.18</v>
      </c>
      <c r="AN251" s="63"/>
      <c r="AO251" s="62">
        <v>10</v>
      </c>
      <c r="AP251" s="63"/>
      <c r="AQ251" s="62">
        <v>0</v>
      </c>
      <c r="AR251" s="63"/>
      <c r="AS251" s="48">
        <v>0</v>
      </c>
      <c r="AT251" s="50"/>
      <c r="AU251" s="48">
        <v>0</v>
      </c>
      <c r="AV251" s="50"/>
      <c r="AW251" s="48">
        <v>0</v>
      </c>
      <c r="AX251" s="50"/>
      <c r="AY251" s="48">
        <v>0</v>
      </c>
      <c r="AZ251" s="50"/>
      <c r="BA251" s="48">
        <v>0</v>
      </c>
      <c r="BB251" s="50"/>
      <c r="BC251" s="48">
        <v>0</v>
      </c>
      <c r="BD251" s="50"/>
      <c r="BE251" s="48">
        <v>0</v>
      </c>
      <c r="BF251" s="50"/>
      <c r="BG251" s="48">
        <v>0</v>
      </c>
      <c r="BH251" s="50"/>
      <c r="BI251" s="48">
        <v>9.4</v>
      </c>
      <c r="BJ251" s="50"/>
      <c r="BK251" s="48">
        <v>0</v>
      </c>
      <c r="BL251" s="50"/>
      <c r="BM251" s="48">
        <v>0</v>
      </c>
      <c r="BN251" s="50"/>
      <c r="BO251" s="48">
        <v>11.52</v>
      </c>
      <c r="BP251" s="50"/>
      <c r="BQ251" s="48">
        <v>0</v>
      </c>
      <c r="BR251" s="50"/>
      <c r="BS251" s="48">
        <v>40.799999999999997</v>
      </c>
      <c r="BT251" s="50"/>
      <c r="BU251" s="48">
        <v>0</v>
      </c>
      <c r="BV251" s="50"/>
      <c r="BW251" s="48">
        <v>0</v>
      </c>
      <c r="BX251" s="50"/>
      <c r="BY251" s="48">
        <v>0</v>
      </c>
      <c r="BZ251" s="50"/>
      <c r="CA251" s="48">
        <v>33.760000000000005</v>
      </c>
      <c r="CB251" s="50"/>
      <c r="CC251" s="48">
        <v>9.9</v>
      </c>
      <c r="CD251" s="50"/>
      <c r="CE251" s="48">
        <v>14.38</v>
      </c>
      <c r="CF251" s="50"/>
      <c r="CG251" s="48">
        <v>0</v>
      </c>
      <c r="CH251" s="50"/>
      <c r="CI251" s="48">
        <v>0</v>
      </c>
      <c r="CJ251" s="50"/>
      <c r="CK251" s="48">
        <v>0</v>
      </c>
      <c r="CL251" s="50"/>
      <c r="CM251" s="48">
        <v>0</v>
      </c>
      <c r="CN251" s="50"/>
      <c r="CO251" s="48">
        <v>0</v>
      </c>
      <c r="CP251" s="50"/>
      <c r="CQ251" s="48">
        <v>0</v>
      </c>
      <c r="CR251" s="50"/>
      <c r="CS251" s="48">
        <v>0</v>
      </c>
      <c r="CT251" s="50"/>
      <c r="CU251" s="48">
        <v>0</v>
      </c>
      <c r="CV251" s="50"/>
      <c r="CW251" s="48">
        <v>0</v>
      </c>
      <c r="CX251" s="50"/>
      <c r="CY251" s="48">
        <v>0</v>
      </c>
      <c r="CZ251" s="50"/>
    </row>
    <row r="252" spans="1:104" ht="18.75" x14ac:dyDescent="0.3">
      <c r="A252" s="1" t="s">
        <v>6</v>
      </c>
      <c r="B252" s="1" t="s">
        <v>7</v>
      </c>
      <c r="C252" s="1" t="s">
        <v>8</v>
      </c>
      <c r="D252" s="1" t="s">
        <v>9</v>
      </c>
      <c r="E252" s="5"/>
      <c r="F252" s="5"/>
      <c r="G252" s="33"/>
      <c r="H252" s="34"/>
      <c r="I252" s="1" t="s">
        <v>10</v>
      </c>
      <c r="J252" s="43">
        <v>-3.7999999999999829</v>
      </c>
      <c r="K252" s="45"/>
      <c r="L252" s="44"/>
      <c r="M252" s="43">
        <v>0.44000000000001194</v>
      </c>
      <c r="N252" s="45"/>
      <c r="O252" s="44"/>
      <c r="P252" s="43">
        <v>-18.600000000000001</v>
      </c>
      <c r="Q252" s="45"/>
      <c r="R252" s="44"/>
      <c r="S252" s="43">
        <v>14.36</v>
      </c>
      <c r="T252" s="45"/>
      <c r="U252" s="44"/>
      <c r="V252" s="43">
        <v>0</v>
      </c>
      <c r="W252" s="45"/>
      <c r="X252" s="44"/>
      <c r="Y252" s="58">
        <v>0</v>
      </c>
      <c r="Z252" s="59"/>
      <c r="AA252" s="58">
        <v>2.66</v>
      </c>
      <c r="AB252" s="59"/>
      <c r="AC252" s="58">
        <v>6.6000000000000014</v>
      </c>
      <c r="AD252" s="59"/>
      <c r="AE252" s="58">
        <v>-2</v>
      </c>
      <c r="AF252" s="59"/>
      <c r="AG252" s="58">
        <v>0</v>
      </c>
      <c r="AH252" s="59"/>
      <c r="AI252" s="58">
        <v>0</v>
      </c>
      <c r="AJ252" s="59"/>
      <c r="AK252" s="58">
        <v>0</v>
      </c>
      <c r="AL252" s="59"/>
      <c r="AM252" s="58">
        <v>5.18</v>
      </c>
      <c r="AN252" s="59"/>
      <c r="AO252" s="58">
        <v>-10</v>
      </c>
      <c r="AP252" s="59"/>
      <c r="AQ252" s="58">
        <v>-2</v>
      </c>
      <c r="AR252" s="59"/>
      <c r="AS252" s="43">
        <v>0</v>
      </c>
      <c r="AT252" s="44"/>
      <c r="AU252" s="43">
        <v>-2</v>
      </c>
      <c r="AV252" s="44"/>
      <c r="AW252" s="43">
        <v>-6</v>
      </c>
      <c r="AX252" s="44"/>
      <c r="AY252" s="43">
        <v>-6</v>
      </c>
      <c r="AZ252" s="44"/>
      <c r="BA252" s="43">
        <v>0</v>
      </c>
      <c r="BB252" s="44"/>
      <c r="BC252" s="43">
        <v>0</v>
      </c>
      <c r="BD252" s="44"/>
      <c r="BE252" s="43">
        <v>0</v>
      </c>
      <c r="BF252" s="44"/>
      <c r="BG252" s="43">
        <v>-2</v>
      </c>
      <c r="BH252" s="44"/>
      <c r="BI252" s="43">
        <v>3.4000000000000004</v>
      </c>
      <c r="BJ252" s="44"/>
      <c r="BK252" s="43">
        <v>-6</v>
      </c>
      <c r="BL252" s="44"/>
      <c r="BM252" s="43">
        <v>0</v>
      </c>
      <c r="BN252" s="44"/>
      <c r="BO252" s="43">
        <v>-8.48</v>
      </c>
      <c r="BP252" s="44"/>
      <c r="BQ252" s="43">
        <v>-12</v>
      </c>
      <c r="BR252" s="44"/>
      <c r="BS252" s="43">
        <v>24.799999999999997</v>
      </c>
      <c r="BT252" s="44"/>
      <c r="BU252" s="43">
        <v>0</v>
      </c>
      <c r="BV252" s="44"/>
      <c r="BW252" s="43">
        <v>0</v>
      </c>
      <c r="BX252" s="44"/>
      <c r="BY252" s="43">
        <v>0</v>
      </c>
      <c r="BZ252" s="44"/>
      <c r="CA252" s="43">
        <v>13.760000000000005</v>
      </c>
      <c r="CB252" s="44"/>
      <c r="CC252" s="43">
        <v>-2.0999999999999996</v>
      </c>
      <c r="CD252" s="44"/>
      <c r="CE252" s="43">
        <v>-1.6199999999999992</v>
      </c>
      <c r="CF252" s="44"/>
      <c r="CG252" s="43">
        <v>0</v>
      </c>
      <c r="CH252" s="44"/>
      <c r="CI252" s="43">
        <v>0</v>
      </c>
      <c r="CJ252" s="44"/>
      <c r="CK252" s="43">
        <v>0</v>
      </c>
      <c r="CL252" s="44"/>
      <c r="CM252" s="43">
        <v>0</v>
      </c>
      <c r="CN252" s="44"/>
      <c r="CO252" s="43">
        <v>0</v>
      </c>
      <c r="CP252" s="44"/>
      <c r="CQ252" s="43">
        <v>0</v>
      </c>
      <c r="CR252" s="44"/>
      <c r="CS252" s="43">
        <v>0</v>
      </c>
      <c r="CT252" s="44"/>
      <c r="CU252" s="43">
        <v>0</v>
      </c>
      <c r="CV252" s="44"/>
      <c r="CW252" s="43">
        <v>0</v>
      </c>
      <c r="CX252" s="44"/>
      <c r="CY252" s="43">
        <v>0</v>
      </c>
      <c r="CZ252" s="44"/>
    </row>
    <row r="253" spans="1:104" ht="18.75" x14ac:dyDescent="0.3">
      <c r="A253" s="35"/>
      <c r="B253" s="12"/>
      <c r="C253" s="12"/>
      <c r="D253" s="13"/>
      <c r="E253" s="5"/>
      <c r="F253" s="5"/>
      <c r="G253" s="33"/>
      <c r="H253" s="34"/>
      <c r="I253" s="1" t="s">
        <v>11</v>
      </c>
      <c r="J253" s="37">
        <v>-1.9791666666666579E-2</v>
      </c>
      <c r="K253" s="39"/>
      <c r="L253" s="38"/>
      <c r="M253" s="37">
        <v>6.4705882352942929E-3</v>
      </c>
      <c r="N253" s="39"/>
      <c r="O253" s="38"/>
      <c r="P253" s="37">
        <v>-0.66428571428571437</v>
      </c>
      <c r="Q253" s="39"/>
      <c r="R253" s="38"/>
      <c r="S253" s="37">
        <v>0.14958333333333332</v>
      </c>
      <c r="T253" s="39"/>
      <c r="U253" s="38"/>
      <c r="V253" s="37" t="s">
        <v>15</v>
      </c>
      <c r="W253" s="39"/>
      <c r="X253" s="38"/>
      <c r="Y253" s="60" t="s">
        <v>15</v>
      </c>
      <c r="Z253" s="61"/>
      <c r="AA253" s="60">
        <v>0.22166666666666668</v>
      </c>
      <c r="AB253" s="61"/>
      <c r="AC253" s="60">
        <v>0.33000000000000007</v>
      </c>
      <c r="AD253" s="61"/>
      <c r="AE253" s="60">
        <v>-1</v>
      </c>
      <c r="AF253" s="61"/>
      <c r="AG253" s="60" t="s">
        <v>15</v>
      </c>
      <c r="AH253" s="61"/>
      <c r="AI253" s="60" t="s">
        <v>15</v>
      </c>
      <c r="AJ253" s="61"/>
      <c r="AK253" s="60" t="s">
        <v>15</v>
      </c>
      <c r="AL253" s="61"/>
      <c r="AM253" s="60">
        <v>0.43166666666666664</v>
      </c>
      <c r="AN253" s="61"/>
      <c r="AO253" s="60">
        <v>-0.5</v>
      </c>
      <c r="AP253" s="61"/>
      <c r="AQ253" s="60">
        <v>-1</v>
      </c>
      <c r="AR253" s="61"/>
      <c r="AS253" s="37" t="s">
        <v>15</v>
      </c>
      <c r="AT253" s="38"/>
      <c r="AU253" s="37">
        <v>-1</v>
      </c>
      <c r="AV253" s="38"/>
      <c r="AW253" s="37">
        <v>-1</v>
      </c>
      <c r="AX253" s="38"/>
      <c r="AY253" s="37">
        <v>-1</v>
      </c>
      <c r="AZ253" s="38"/>
      <c r="BA253" s="37" t="s">
        <v>15</v>
      </c>
      <c r="BB253" s="38"/>
      <c r="BC253" s="37" t="s">
        <v>15</v>
      </c>
      <c r="BD253" s="38"/>
      <c r="BE253" s="37" t="s">
        <v>15</v>
      </c>
      <c r="BF253" s="38"/>
      <c r="BG253" s="37">
        <v>-1</v>
      </c>
      <c r="BH253" s="38"/>
      <c r="BI253" s="37">
        <v>0.56666666666666676</v>
      </c>
      <c r="BJ253" s="38"/>
      <c r="BK253" s="37">
        <v>-1</v>
      </c>
      <c r="BL253" s="38"/>
      <c r="BM253" s="37" t="s">
        <v>15</v>
      </c>
      <c r="BN253" s="38"/>
      <c r="BO253" s="37">
        <v>-0.42400000000000004</v>
      </c>
      <c r="BP253" s="38"/>
      <c r="BQ253" s="37">
        <v>-1</v>
      </c>
      <c r="BR253" s="38"/>
      <c r="BS253" s="37">
        <v>1.5499999999999998</v>
      </c>
      <c r="BT253" s="38"/>
      <c r="BU253" s="37" t="s">
        <v>15</v>
      </c>
      <c r="BV253" s="38"/>
      <c r="BW253" s="37" t="s">
        <v>15</v>
      </c>
      <c r="BX253" s="38"/>
      <c r="BY253" s="37" t="s">
        <v>15</v>
      </c>
      <c r="BZ253" s="38"/>
      <c r="CA253" s="37">
        <v>0.68800000000000028</v>
      </c>
      <c r="CB253" s="38"/>
      <c r="CC253" s="37">
        <v>-0.17499999999999996</v>
      </c>
      <c r="CD253" s="38"/>
      <c r="CE253" s="37">
        <v>-0.10124999999999995</v>
      </c>
      <c r="CF253" s="38"/>
      <c r="CG253" s="37" t="s">
        <v>15</v>
      </c>
      <c r="CH253" s="38"/>
      <c r="CI253" s="37" t="s">
        <v>15</v>
      </c>
      <c r="CJ253" s="38"/>
      <c r="CK253" s="37" t="s">
        <v>15</v>
      </c>
      <c r="CL253" s="38"/>
      <c r="CM253" s="37" t="s">
        <v>15</v>
      </c>
      <c r="CN253" s="38"/>
      <c r="CO253" s="37" t="s">
        <v>15</v>
      </c>
      <c r="CP253" s="38"/>
      <c r="CQ253" s="37" t="s">
        <v>15</v>
      </c>
      <c r="CR253" s="38"/>
      <c r="CS253" s="37" t="s">
        <v>15</v>
      </c>
      <c r="CT253" s="38"/>
      <c r="CU253" s="37" t="s">
        <v>15</v>
      </c>
      <c r="CV253" s="38"/>
      <c r="CW253" s="37" t="s">
        <v>15</v>
      </c>
      <c r="CX253" s="38"/>
      <c r="CY253" s="37" t="s">
        <v>15</v>
      </c>
      <c r="CZ253" s="38"/>
    </row>
    <row r="254" spans="1:104" ht="18.75" x14ac:dyDescent="0.3">
      <c r="A254" s="35"/>
      <c r="B254" s="12"/>
      <c r="C254" s="12"/>
      <c r="D254" s="13"/>
      <c r="E254" s="5"/>
      <c r="F254" s="5"/>
      <c r="G254" s="33"/>
      <c r="H254" s="34"/>
      <c r="I254" s="1" t="s">
        <v>12</v>
      </c>
      <c r="J254" s="40">
        <v>48</v>
      </c>
      <c r="K254" s="42"/>
      <c r="L254" s="41"/>
      <c r="M254" s="40">
        <v>17</v>
      </c>
      <c r="N254" s="42"/>
      <c r="O254" s="41"/>
      <c r="P254" s="40">
        <v>7</v>
      </c>
      <c r="Q254" s="42"/>
      <c r="R254" s="41"/>
      <c r="S254" s="40">
        <v>24</v>
      </c>
      <c r="T254" s="42"/>
      <c r="U254" s="41"/>
      <c r="V254" s="40">
        <v>0</v>
      </c>
      <c r="W254" s="42"/>
      <c r="X254" s="41"/>
      <c r="Y254" s="56">
        <v>0</v>
      </c>
      <c r="Z254" s="57"/>
      <c r="AA254" s="56">
        <v>6</v>
      </c>
      <c r="AB254" s="57"/>
      <c r="AC254" s="56">
        <v>10</v>
      </c>
      <c r="AD254" s="57"/>
      <c r="AE254" s="56">
        <v>1</v>
      </c>
      <c r="AF254" s="57"/>
      <c r="AG254" s="56">
        <v>0</v>
      </c>
      <c r="AH254" s="57"/>
      <c r="AI254" s="56">
        <v>0</v>
      </c>
      <c r="AJ254" s="57"/>
      <c r="AK254" s="56">
        <v>0</v>
      </c>
      <c r="AL254" s="57"/>
      <c r="AM254" s="56">
        <v>6</v>
      </c>
      <c r="AN254" s="57"/>
      <c r="AO254" s="56">
        <v>10</v>
      </c>
      <c r="AP254" s="57"/>
      <c r="AQ254" s="56">
        <v>1</v>
      </c>
      <c r="AR254" s="57"/>
      <c r="AS254" s="40">
        <v>0</v>
      </c>
      <c r="AT254" s="41"/>
      <c r="AU254" s="40">
        <v>1</v>
      </c>
      <c r="AV254" s="41"/>
      <c r="AW254" s="40">
        <v>3</v>
      </c>
      <c r="AX254" s="41"/>
      <c r="AY254" s="40">
        <v>3</v>
      </c>
      <c r="AZ254" s="41"/>
      <c r="BA254" s="40">
        <v>0</v>
      </c>
      <c r="BB254" s="41"/>
      <c r="BC254" s="40">
        <v>0</v>
      </c>
      <c r="BD254" s="41"/>
      <c r="BE254" s="40">
        <v>0</v>
      </c>
      <c r="BF254" s="41"/>
      <c r="BG254" s="40">
        <v>1</v>
      </c>
      <c r="BH254" s="41"/>
      <c r="BI254" s="40">
        <v>3</v>
      </c>
      <c r="BJ254" s="41"/>
      <c r="BK254" s="40">
        <v>3</v>
      </c>
      <c r="BL254" s="41"/>
      <c r="BM254" s="40">
        <v>0</v>
      </c>
      <c r="BN254" s="41"/>
      <c r="BO254" s="40">
        <v>10</v>
      </c>
      <c r="BP254" s="41"/>
      <c r="BQ254" s="40">
        <v>6</v>
      </c>
      <c r="BR254" s="41"/>
      <c r="BS254" s="40">
        <v>8</v>
      </c>
      <c r="BT254" s="41"/>
      <c r="BU254" s="40">
        <v>0</v>
      </c>
      <c r="BV254" s="41"/>
      <c r="BW254" s="40">
        <v>0</v>
      </c>
      <c r="BX254" s="41"/>
      <c r="BY254" s="40">
        <v>0</v>
      </c>
      <c r="BZ254" s="41"/>
      <c r="CA254" s="40">
        <v>10</v>
      </c>
      <c r="CB254" s="41"/>
      <c r="CC254" s="40">
        <v>6</v>
      </c>
      <c r="CD254" s="41"/>
      <c r="CE254" s="40">
        <v>8</v>
      </c>
      <c r="CF254" s="41"/>
      <c r="CG254" s="40">
        <v>0</v>
      </c>
      <c r="CH254" s="41"/>
      <c r="CI254" s="40">
        <v>0</v>
      </c>
      <c r="CJ254" s="41"/>
      <c r="CK254" s="40">
        <v>0</v>
      </c>
      <c r="CL254" s="41"/>
      <c r="CM254" s="40">
        <v>0</v>
      </c>
      <c r="CN254" s="41"/>
      <c r="CO254" s="40">
        <v>0</v>
      </c>
      <c r="CP254" s="41"/>
      <c r="CQ254" s="40">
        <v>0</v>
      </c>
      <c r="CR254" s="41"/>
      <c r="CS254" s="40">
        <v>0</v>
      </c>
      <c r="CT254" s="41"/>
      <c r="CU254" s="40">
        <v>0</v>
      </c>
      <c r="CV254" s="41"/>
      <c r="CW254" s="40">
        <v>0</v>
      </c>
      <c r="CX254" s="41"/>
      <c r="CY254" s="40">
        <v>0</v>
      </c>
      <c r="CZ254" s="41"/>
    </row>
    <row r="255" spans="1:104" ht="18.75" x14ac:dyDescent="0.3">
      <c r="A255" s="35"/>
      <c r="B255" s="12"/>
      <c r="C255" s="12"/>
      <c r="D255" s="13"/>
      <c r="E255" s="5"/>
      <c r="F255" s="5"/>
      <c r="G255" s="33"/>
      <c r="H255" s="34"/>
      <c r="I255" s="1" t="s">
        <v>13</v>
      </c>
      <c r="J255" s="40">
        <v>14</v>
      </c>
      <c r="K255" s="42"/>
      <c r="L255" s="41"/>
      <c r="M255" s="40">
        <v>5</v>
      </c>
      <c r="N255" s="42"/>
      <c r="O255" s="41"/>
      <c r="P255" s="40">
        <v>2</v>
      </c>
      <c r="Q255" s="42"/>
      <c r="R255" s="41"/>
      <c r="S255" s="40">
        <v>7</v>
      </c>
      <c r="T255" s="42"/>
      <c r="U255" s="41"/>
      <c r="V255" s="40">
        <v>0</v>
      </c>
      <c r="W255" s="42"/>
      <c r="X255" s="41"/>
      <c r="Y255" s="56">
        <v>0</v>
      </c>
      <c r="Z255" s="57"/>
      <c r="AA255" s="56">
        <v>1</v>
      </c>
      <c r="AB255" s="57"/>
      <c r="AC255" s="56">
        <v>1</v>
      </c>
      <c r="AD255" s="57"/>
      <c r="AE255" s="56">
        <v>0</v>
      </c>
      <c r="AF255" s="57"/>
      <c r="AG255" s="56">
        <v>0</v>
      </c>
      <c r="AH255" s="57"/>
      <c r="AI255" s="56">
        <v>0</v>
      </c>
      <c r="AJ255" s="57"/>
      <c r="AK255" s="56">
        <v>0</v>
      </c>
      <c r="AL255" s="57"/>
      <c r="AM255" s="56">
        <v>4</v>
      </c>
      <c r="AN255" s="57"/>
      <c r="AO255" s="56">
        <v>1</v>
      </c>
      <c r="AP255" s="57"/>
      <c r="AQ255" s="56">
        <v>0</v>
      </c>
      <c r="AR255" s="57"/>
      <c r="AS255" s="40">
        <v>0</v>
      </c>
      <c r="AT255" s="41"/>
      <c r="AU255" s="40">
        <v>0</v>
      </c>
      <c r="AV255" s="41"/>
      <c r="AW255" s="40">
        <v>0</v>
      </c>
      <c r="AX255" s="41"/>
      <c r="AY255" s="40">
        <v>0</v>
      </c>
      <c r="AZ255" s="41"/>
      <c r="BA255" s="40">
        <v>0</v>
      </c>
      <c r="BB255" s="41"/>
      <c r="BC255" s="40">
        <v>0</v>
      </c>
      <c r="BD255" s="41"/>
      <c r="BE255" s="40">
        <v>0</v>
      </c>
      <c r="BF255" s="41"/>
      <c r="BG255" s="40">
        <v>0</v>
      </c>
      <c r="BH255" s="41"/>
      <c r="BI255" s="40">
        <v>2</v>
      </c>
      <c r="BJ255" s="41"/>
      <c r="BK255" s="40">
        <v>0</v>
      </c>
      <c r="BL255" s="41"/>
      <c r="BM255" s="40">
        <v>0</v>
      </c>
      <c r="BN255" s="41"/>
      <c r="BO255" s="40">
        <v>1</v>
      </c>
      <c r="BP255" s="41"/>
      <c r="BQ255" s="40">
        <v>0</v>
      </c>
      <c r="BR255" s="41"/>
      <c r="BS255" s="40">
        <v>1</v>
      </c>
      <c r="BT255" s="41"/>
      <c r="BU255" s="40">
        <v>0</v>
      </c>
      <c r="BV255" s="41"/>
      <c r="BW255" s="40">
        <v>0</v>
      </c>
      <c r="BX255" s="41"/>
      <c r="BY255" s="40">
        <v>0</v>
      </c>
      <c r="BZ255" s="41"/>
      <c r="CA255" s="40">
        <v>5</v>
      </c>
      <c r="CB255" s="41"/>
      <c r="CC255" s="40">
        <v>1</v>
      </c>
      <c r="CD255" s="41"/>
      <c r="CE255" s="40">
        <v>1</v>
      </c>
      <c r="CF255" s="41"/>
      <c r="CG255" s="40">
        <v>0</v>
      </c>
      <c r="CH255" s="41"/>
      <c r="CI255" s="40">
        <v>0</v>
      </c>
      <c r="CJ255" s="41"/>
      <c r="CK255" s="40">
        <v>0</v>
      </c>
      <c r="CL255" s="41"/>
      <c r="CM255" s="40">
        <v>0</v>
      </c>
      <c r="CN255" s="41"/>
      <c r="CO255" s="40">
        <v>0</v>
      </c>
      <c r="CP255" s="41"/>
      <c r="CQ255" s="40">
        <v>0</v>
      </c>
      <c r="CR255" s="41"/>
      <c r="CS255" s="40">
        <v>0</v>
      </c>
      <c r="CT255" s="41"/>
      <c r="CU255" s="40">
        <v>0</v>
      </c>
      <c r="CV255" s="41"/>
      <c r="CW255" s="40">
        <v>0</v>
      </c>
      <c r="CX255" s="41"/>
      <c r="CY255" s="40">
        <v>0</v>
      </c>
      <c r="CZ255" s="41"/>
    </row>
    <row r="256" spans="1:104" ht="18.75" x14ac:dyDescent="0.3">
      <c r="A256" s="35"/>
      <c r="B256" s="12"/>
      <c r="C256" s="12"/>
      <c r="D256" s="13"/>
      <c r="E256" s="5"/>
      <c r="F256" s="5"/>
      <c r="G256" s="33"/>
      <c r="H256" s="34"/>
      <c r="I256" s="1" t="s">
        <v>14</v>
      </c>
      <c r="J256" s="37">
        <v>0.29166666666666669</v>
      </c>
      <c r="K256" s="39"/>
      <c r="L256" s="38"/>
      <c r="M256" s="37">
        <v>0.29411764705882354</v>
      </c>
      <c r="N256" s="39"/>
      <c r="O256" s="38"/>
      <c r="P256" s="37">
        <v>0.2857142857142857</v>
      </c>
      <c r="Q256" s="39"/>
      <c r="R256" s="38"/>
      <c r="S256" s="37">
        <v>0.29166666666666669</v>
      </c>
      <c r="T256" s="39"/>
      <c r="U256" s="38"/>
      <c r="V256" s="37" t="s">
        <v>15</v>
      </c>
      <c r="W256" s="39"/>
      <c r="X256" s="38"/>
      <c r="Y256" s="60" t="s">
        <v>15</v>
      </c>
      <c r="Z256" s="61"/>
      <c r="AA256" s="60">
        <v>0.16666666666666666</v>
      </c>
      <c r="AB256" s="61"/>
      <c r="AC256" s="60">
        <v>0.1</v>
      </c>
      <c r="AD256" s="61"/>
      <c r="AE256" s="60">
        <v>0</v>
      </c>
      <c r="AF256" s="61"/>
      <c r="AG256" s="60" t="s">
        <v>15</v>
      </c>
      <c r="AH256" s="61"/>
      <c r="AI256" s="60" t="s">
        <v>15</v>
      </c>
      <c r="AJ256" s="61"/>
      <c r="AK256" s="60" t="s">
        <v>15</v>
      </c>
      <c r="AL256" s="61"/>
      <c r="AM256" s="60">
        <v>0.66666666666666663</v>
      </c>
      <c r="AN256" s="61"/>
      <c r="AO256" s="60">
        <v>0.1</v>
      </c>
      <c r="AP256" s="61"/>
      <c r="AQ256" s="60">
        <v>0</v>
      </c>
      <c r="AR256" s="61"/>
      <c r="AS256" s="37" t="s">
        <v>15</v>
      </c>
      <c r="AT256" s="38"/>
      <c r="AU256" s="37">
        <v>0</v>
      </c>
      <c r="AV256" s="38"/>
      <c r="AW256" s="37">
        <v>0</v>
      </c>
      <c r="AX256" s="38"/>
      <c r="AY256" s="37">
        <v>0</v>
      </c>
      <c r="AZ256" s="38"/>
      <c r="BA256" s="37" t="s">
        <v>15</v>
      </c>
      <c r="BB256" s="38"/>
      <c r="BC256" s="37" t="s">
        <v>15</v>
      </c>
      <c r="BD256" s="38"/>
      <c r="BE256" s="37" t="s">
        <v>15</v>
      </c>
      <c r="BF256" s="38"/>
      <c r="BG256" s="37">
        <v>0</v>
      </c>
      <c r="BH256" s="38"/>
      <c r="BI256" s="37">
        <v>0.66666666666666663</v>
      </c>
      <c r="BJ256" s="38"/>
      <c r="BK256" s="37">
        <v>0</v>
      </c>
      <c r="BL256" s="38"/>
      <c r="BM256" s="37" t="s">
        <v>15</v>
      </c>
      <c r="BN256" s="38"/>
      <c r="BO256" s="37">
        <v>0.1</v>
      </c>
      <c r="BP256" s="38"/>
      <c r="BQ256" s="37">
        <v>0</v>
      </c>
      <c r="BR256" s="38"/>
      <c r="BS256" s="37">
        <v>0.125</v>
      </c>
      <c r="BT256" s="38"/>
      <c r="BU256" s="37" t="s">
        <v>15</v>
      </c>
      <c r="BV256" s="38"/>
      <c r="BW256" s="37" t="s">
        <v>15</v>
      </c>
      <c r="BX256" s="38"/>
      <c r="BY256" s="37" t="s">
        <v>15</v>
      </c>
      <c r="BZ256" s="38"/>
      <c r="CA256" s="37">
        <v>0.5</v>
      </c>
      <c r="CB256" s="38"/>
      <c r="CC256" s="37">
        <v>0.16666666666666666</v>
      </c>
      <c r="CD256" s="38"/>
      <c r="CE256" s="37">
        <v>0.125</v>
      </c>
      <c r="CF256" s="38"/>
      <c r="CG256" s="37" t="s">
        <v>15</v>
      </c>
      <c r="CH256" s="38"/>
      <c r="CI256" s="37" t="s">
        <v>15</v>
      </c>
      <c r="CJ256" s="38"/>
      <c r="CK256" s="37" t="s">
        <v>15</v>
      </c>
      <c r="CL256" s="38"/>
      <c r="CM256" s="37" t="s">
        <v>15</v>
      </c>
      <c r="CN256" s="38"/>
      <c r="CO256" s="37" t="s">
        <v>15</v>
      </c>
      <c r="CP256" s="38"/>
      <c r="CQ256" s="37" t="s">
        <v>15</v>
      </c>
      <c r="CR256" s="38"/>
      <c r="CS256" s="37" t="s">
        <v>15</v>
      </c>
      <c r="CT256" s="38"/>
      <c r="CU256" s="37" t="s">
        <v>15</v>
      </c>
      <c r="CV256" s="38"/>
      <c r="CW256" s="37" t="s">
        <v>15</v>
      </c>
      <c r="CX256" s="38"/>
      <c r="CY256" s="37" t="s">
        <v>15</v>
      </c>
      <c r="CZ256" s="38"/>
    </row>
    <row r="258" spans="1:104" ht="18.75" x14ac:dyDescent="0.3">
      <c r="A258" s="1" t="s">
        <v>0</v>
      </c>
      <c r="B258" s="1" t="s">
        <v>1</v>
      </c>
      <c r="C258" s="1" t="s">
        <v>2</v>
      </c>
      <c r="D258" s="1" t="s">
        <v>3</v>
      </c>
      <c r="H258" s="2"/>
      <c r="I258" s="1" t="s">
        <v>4</v>
      </c>
      <c r="J258" s="51">
        <v>100</v>
      </c>
      <c r="K258" s="52"/>
      <c r="L258" s="53"/>
      <c r="M258" s="51">
        <v>44</v>
      </c>
      <c r="N258" s="52"/>
      <c r="O258" s="53"/>
      <c r="P258" s="51">
        <v>8</v>
      </c>
      <c r="Q258" s="52"/>
      <c r="R258" s="53"/>
      <c r="S258" s="51">
        <v>48</v>
      </c>
      <c r="T258" s="52"/>
      <c r="U258" s="53"/>
      <c r="V258" s="51">
        <v>0</v>
      </c>
      <c r="W258" s="52"/>
      <c r="X258" s="53"/>
      <c r="Y258" s="54">
        <v>0</v>
      </c>
      <c r="Z258" s="55"/>
      <c r="AA258" s="54">
        <v>6</v>
      </c>
      <c r="AB258" s="55"/>
      <c r="AC258" s="54">
        <v>6</v>
      </c>
      <c r="AD258" s="55"/>
      <c r="AE258" s="54">
        <v>10</v>
      </c>
      <c r="AF258" s="55"/>
      <c r="AG258" s="54">
        <v>0</v>
      </c>
      <c r="AH258" s="55"/>
      <c r="AI258" s="54">
        <v>0</v>
      </c>
      <c r="AJ258" s="55"/>
      <c r="AK258" s="54">
        <v>0</v>
      </c>
      <c r="AL258" s="55"/>
      <c r="AM258" s="54">
        <v>6</v>
      </c>
      <c r="AN258" s="55"/>
      <c r="AO258" s="54">
        <v>6</v>
      </c>
      <c r="AP258" s="55"/>
      <c r="AQ258" s="54">
        <v>10</v>
      </c>
      <c r="AR258" s="55"/>
      <c r="AS258" s="46">
        <v>0</v>
      </c>
      <c r="AT258" s="47"/>
      <c r="AU258" s="46">
        <v>4</v>
      </c>
      <c r="AV258" s="47"/>
      <c r="AW258" s="46">
        <v>0</v>
      </c>
      <c r="AX258" s="47"/>
      <c r="AY258" s="46">
        <v>0</v>
      </c>
      <c r="AZ258" s="47"/>
      <c r="BA258" s="46">
        <v>0</v>
      </c>
      <c r="BB258" s="47"/>
      <c r="BC258" s="46">
        <v>0</v>
      </c>
      <c r="BD258" s="47"/>
      <c r="BE258" s="46">
        <v>0</v>
      </c>
      <c r="BF258" s="47"/>
      <c r="BG258" s="46">
        <v>4</v>
      </c>
      <c r="BH258" s="47"/>
      <c r="BI258" s="46">
        <v>0</v>
      </c>
      <c r="BJ258" s="47"/>
      <c r="BK258" s="46">
        <v>0</v>
      </c>
      <c r="BL258" s="47"/>
      <c r="BM258" s="46">
        <v>0</v>
      </c>
      <c r="BN258" s="47"/>
      <c r="BO258" s="46">
        <v>12</v>
      </c>
      <c r="BP258" s="47"/>
      <c r="BQ258" s="46">
        <v>10</v>
      </c>
      <c r="BR258" s="47"/>
      <c r="BS258" s="46">
        <v>2</v>
      </c>
      <c r="BT258" s="47"/>
      <c r="BU258" s="46">
        <v>0</v>
      </c>
      <c r="BV258" s="47"/>
      <c r="BW258" s="46">
        <v>0</v>
      </c>
      <c r="BX258" s="47"/>
      <c r="BY258" s="46">
        <v>0</v>
      </c>
      <c r="BZ258" s="47"/>
      <c r="CA258" s="46">
        <v>12</v>
      </c>
      <c r="CB258" s="47"/>
      <c r="CC258" s="46">
        <v>10</v>
      </c>
      <c r="CD258" s="47"/>
      <c r="CE258" s="46">
        <v>2</v>
      </c>
      <c r="CF258" s="47"/>
      <c r="CG258" s="46">
        <v>0</v>
      </c>
      <c r="CH258" s="47"/>
      <c r="CI258" s="46">
        <v>0</v>
      </c>
      <c r="CJ258" s="47"/>
      <c r="CK258" s="46">
        <v>0</v>
      </c>
      <c r="CL258" s="47"/>
      <c r="CM258" s="46">
        <v>0</v>
      </c>
      <c r="CN258" s="47"/>
      <c r="CO258" s="46">
        <v>0</v>
      </c>
      <c r="CP258" s="47"/>
      <c r="CQ258" s="46">
        <v>0</v>
      </c>
      <c r="CR258" s="47"/>
      <c r="CS258" s="46">
        <v>0</v>
      </c>
      <c r="CT258" s="47"/>
      <c r="CU258" s="46">
        <v>0</v>
      </c>
      <c r="CV258" s="47"/>
      <c r="CW258" s="46">
        <v>0</v>
      </c>
      <c r="CX258" s="47"/>
      <c r="CY258" s="46">
        <v>0</v>
      </c>
      <c r="CZ258" s="47"/>
    </row>
    <row r="259" spans="1:104" ht="18.75" x14ac:dyDescent="0.3">
      <c r="A259" s="17"/>
      <c r="B259" s="17"/>
      <c r="C259" s="17"/>
      <c r="D259" s="18"/>
      <c r="E259" s="19"/>
      <c r="F259" s="19"/>
      <c r="G259" s="21"/>
      <c r="H259" s="22"/>
      <c r="I259" s="14" t="s">
        <v>5</v>
      </c>
      <c r="J259" s="48">
        <v>52.64</v>
      </c>
      <c r="K259" s="49"/>
      <c r="L259" s="50"/>
      <c r="M259" s="48">
        <v>31.820000000000004</v>
      </c>
      <c r="N259" s="49"/>
      <c r="O259" s="50"/>
      <c r="P259" s="48">
        <v>4.42</v>
      </c>
      <c r="Q259" s="49"/>
      <c r="R259" s="50"/>
      <c r="S259" s="48">
        <v>16.399999999999999</v>
      </c>
      <c r="T259" s="49"/>
      <c r="U259" s="50"/>
      <c r="V259" s="48">
        <v>0</v>
      </c>
      <c r="W259" s="49"/>
      <c r="X259" s="50"/>
      <c r="Y259" s="62">
        <v>0</v>
      </c>
      <c r="Z259" s="63"/>
      <c r="AA259" s="62">
        <v>0</v>
      </c>
      <c r="AB259" s="63"/>
      <c r="AC259" s="62">
        <v>20.94</v>
      </c>
      <c r="AD259" s="63"/>
      <c r="AE259" s="62">
        <v>0</v>
      </c>
      <c r="AF259" s="63"/>
      <c r="AG259" s="62">
        <v>0</v>
      </c>
      <c r="AH259" s="63"/>
      <c r="AI259" s="62">
        <v>0</v>
      </c>
      <c r="AJ259" s="63"/>
      <c r="AK259" s="62">
        <v>0</v>
      </c>
      <c r="AL259" s="63"/>
      <c r="AM259" s="62">
        <v>0</v>
      </c>
      <c r="AN259" s="63"/>
      <c r="AO259" s="62">
        <v>3.6</v>
      </c>
      <c r="AP259" s="63"/>
      <c r="AQ259" s="62">
        <v>7.28</v>
      </c>
      <c r="AR259" s="63"/>
      <c r="AS259" s="48">
        <v>0</v>
      </c>
      <c r="AT259" s="50"/>
      <c r="AU259" s="48">
        <v>0</v>
      </c>
      <c r="AV259" s="50"/>
      <c r="AW259" s="48">
        <v>0</v>
      </c>
      <c r="AX259" s="50"/>
      <c r="AY259" s="48">
        <v>0</v>
      </c>
      <c r="AZ259" s="50"/>
      <c r="BA259" s="48">
        <v>0</v>
      </c>
      <c r="BB259" s="50"/>
      <c r="BC259" s="48">
        <v>0</v>
      </c>
      <c r="BD259" s="50"/>
      <c r="BE259" s="48">
        <v>0</v>
      </c>
      <c r="BF259" s="50"/>
      <c r="BG259" s="48">
        <v>4.42</v>
      </c>
      <c r="BH259" s="50"/>
      <c r="BI259" s="48">
        <v>0</v>
      </c>
      <c r="BJ259" s="50"/>
      <c r="BK259" s="48">
        <v>0</v>
      </c>
      <c r="BL259" s="50"/>
      <c r="BM259" s="48">
        <v>0</v>
      </c>
      <c r="BN259" s="50"/>
      <c r="BO259" s="48">
        <v>0</v>
      </c>
      <c r="BP259" s="50"/>
      <c r="BQ259" s="48">
        <v>0</v>
      </c>
      <c r="BR259" s="50"/>
      <c r="BS259" s="48">
        <v>0</v>
      </c>
      <c r="BT259" s="50"/>
      <c r="BU259" s="48">
        <v>0</v>
      </c>
      <c r="BV259" s="50"/>
      <c r="BW259" s="48">
        <v>0</v>
      </c>
      <c r="BX259" s="50"/>
      <c r="BY259" s="48">
        <v>0</v>
      </c>
      <c r="BZ259" s="50"/>
      <c r="CA259" s="48">
        <v>0</v>
      </c>
      <c r="CB259" s="50"/>
      <c r="CC259" s="48">
        <v>0</v>
      </c>
      <c r="CD259" s="50"/>
      <c r="CE259" s="48">
        <v>16.399999999999999</v>
      </c>
      <c r="CF259" s="50"/>
      <c r="CG259" s="48">
        <v>0</v>
      </c>
      <c r="CH259" s="50"/>
      <c r="CI259" s="48">
        <v>0</v>
      </c>
      <c r="CJ259" s="50"/>
      <c r="CK259" s="48">
        <v>0</v>
      </c>
      <c r="CL259" s="50"/>
      <c r="CM259" s="48">
        <v>0</v>
      </c>
      <c r="CN259" s="50"/>
      <c r="CO259" s="48">
        <v>0</v>
      </c>
      <c r="CP259" s="50"/>
      <c r="CQ259" s="48">
        <v>0</v>
      </c>
      <c r="CR259" s="50"/>
      <c r="CS259" s="48">
        <v>0</v>
      </c>
      <c r="CT259" s="50"/>
      <c r="CU259" s="48">
        <v>0</v>
      </c>
      <c r="CV259" s="50"/>
      <c r="CW259" s="48">
        <v>0</v>
      </c>
      <c r="CX259" s="50"/>
      <c r="CY259" s="48">
        <v>0</v>
      </c>
      <c r="CZ259" s="50"/>
    </row>
    <row r="260" spans="1:104" ht="18.75" x14ac:dyDescent="0.3">
      <c r="A260" s="1" t="s">
        <v>6</v>
      </c>
      <c r="B260" s="1" t="s">
        <v>7</v>
      </c>
      <c r="C260" s="1" t="s">
        <v>8</v>
      </c>
      <c r="D260" s="1" t="s">
        <v>9</v>
      </c>
      <c r="E260" s="5"/>
      <c r="F260" s="5"/>
      <c r="G260" s="33"/>
      <c r="H260" s="34"/>
      <c r="I260" s="1" t="s">
        <v>10</v>
      </c>
      <c r="J260" s="43">
        <v>-47.36</v>
      </c>
      <c r="K260" s="45"/>
      <c r="L260" s="44"/>
      <c r="M260" s="43">
        <v>-12.179999999999996</v>
      </c>
      <c r="N260" s="45"/>
      <c r="O260" s="44"/>
      <c r="P260" s="43">
        <v>-3.58</v>
      </c>
      <c r="Q260" s="45"/>
      <c r="R260" s="44"/>
      <c r="S260" s="43">
        <v>-31.6</v>
      </c>
      <c r="T260" s="45"/>
      <c r="U260" s="44"/>
      <c r="V260" s="43">
        <v>0</v>
      </c>
      <c r="W260" s="45"/>
      <c r="X260" s="44"/>
      <c r="Y260" s="58">
        <v>0</v>
      </c>
      <c r="Z260" s="59"/>
      <c r="AA260" s="58">
        <v>-6</v>
      </c>
      <c r="AB260" s="59"/>
      <c r="AC260" s="58">
        <v>14.940000000000001</v>
      </c>
      <c r="AD260" s="59"/>
      <c r="AE260" s="58">
        <v>-10</v>
      </c>
      <c r="AF260" s="59"/>
      <c r="AG260" s="58">
        <v>0</v>
      </c>
      <c r="AH260" s="59"/>
      <c r="AI260" s="58">
        <v>0</v>
      </c>
      <c r="AJ260" s="59"/>
      <c r="AK260" s="58">
        <v>0</v>
      </c>
      <c r="AL260" s="59"/>
      <c r="AM260" s="58">
        <v>-6</v>
      </c>
      <c r="AN260" s="59"/>
      <c r="AO260" s="58">
        <v>-2.4</v>
      </c>
      <c r="AP260" s="59"/>
      <c r="AQ260" s="58">
        <v>-2.7199999999999998</v>
      </c>
      <c r="AR260" s="59"/>
      <c r="AS260" s="43">
        <v>0</v>
      </c>
      <c r="AT260" s="44"/>
      <c r="AU260" s="43">
        <v>-4</v>
      </c>
      <c r="AV260" s="44"/>
      <c r="AW260" s="43">
        <v>0</v>
      </c>
      <c r="AX260" s="44"/>
      <c r="AY260" s="43">
        <v>0</v>
      </c>
      <c r="AZ260" s="44"/>
      <c r="BA260" s="43">
        <v>0</v>
      </c>
      <c r="BB260" s="44"/>
      <c r="BC260" s="43">
        <v>0</v>
      </c>
      <c r="BD260" s="44"/>
      <c r="BE260" s="43">
        <v>0</v>
      </c>
      <c r="BF260" s="44"/>
      <c r="BG260" s="43">
        <v>0.41999999999999993</v>
      </c>
      <c r="BH260" s="44"/>
      <c r="BI260" s="43">
        <v>0</v>
      </c>
      <c r="BJ260" s="44"/>
      <c r="BK260" s="43">
        <v>0</v>
      </c>
      <c r="BL260" s="44"/>
      <c r="BM260" s="43">
        <v>0</v>
      </c>
      <c r="BN260" s="44"/>
      <c r="BO260" s="43">
        <v>-12</v>
      </c>
      <c r="BP260" s="44"/>
      <c r="BQ260" s="43">
        <v>-10</v>
      </c>
      <c r="BR260" s="44"/>
      <c r="BS260" s="43">
        <v>-2</v>
      </c>
      <c r="BT260" s="44"/>
      <c r="BU260" s="43">
        <v>0</v>
      </c>
      <c r="BV260" s="44"/>
      <c r="BW260" s="43">
        <v>0</v>
      </c>
      <c r="BX260" s="44"/>
      <c r="BY260" s="43">
        <v>0</v>
      </c>
      <c r="BZ260" s="44"/>
      <c r="CA260" s="43">
        <v>-12</v>
      </c>
      <c r="CB260" s="44"/>
      <c r="CC260" s="43">
        <v>-10</v>
      </c>
      <c r="CD260" s="44"/>
      <c r="CE260" s="43">
        <v>14.399999999999999</v>
      </c>
      <c r="CF260" s="44"/>
      <c r="CG260" s="43">
        <v>0</v>
      </c>
      <c r="CH260" s="44"/>
      <c r="CI260" s="43">
        <v>0</v>
      </c>
      <c r="CJ260" s="44"/>
      <c r="CK260" s="43">
        <v>0</v>
      </c>
      <c r="CL260" s="44"/>
      <c r="CM260" s="43">
        <v>0</v>
      </c>
      <c r="CN260" s="44"/>
      <c r="CO260" s="43">
        <v>0</v>
      </c>
      <c r="CP260" s="44"/>
      <c r="CQ260" s="43">
        <v>0</v>
      </c>
      <c r="CR260" s="44"/>
      <c r="CS260" s="43">
        <v>0</v>
      </c>
      <c r="CT260" s="44"/>
      <c r="CU260" s="43">
        <v>0</v>
      </c>
      <c r="CV260" s="44"/>
      <c r="CW260" s="43">
        <v>0</v>
      </c>
      <c r="CX260" s="44"/>
      <c r="CY260" s="43">
        <v>0</v>
      </c>
      <c r="CZ260" s="44"/>
    </row>
    <row r="261" spans="1:104" ht="18.75" x14ac:dyDescent="0.3">
      <c r="A261" s="35"/>
      <c r="B261" s="12"/>
      <c r="C261" s="12"/>
      <c r="D261" s="13"/>
      <c r="E261" s="5"/>
      <c r="F261" s="5"/>
      <c r="G261" s="33"/>
      <c r="H261" s="34"/>
      <c r="I261" s="1" t="s">
        <v>11</v>
      </c>
      <c r="J261" s="37">
        <v>-0.47360000000000002</v>
      </c>
      <c r="K261" s="39"/>
      <c r="L261" s="38"/>
      <c r="M261" s="37">
        <v>-0.27681818181818174</v>
      </c>
      <c r="N261" s="39"/>
      <c r="O261" s="38"/>
      <c r="P261" s="37">
        <v>-0.44750000000000001</v>
      </c>
      <c r="Q261" s="39"/>
      <c r="R261" s="38"/>
      <c r="S261" s="37">
        <v>-0.65833333333333333</v>
      </c>
      <c r="T261" s="39"/>
      <c r="U261" s="38"/>
      <c r="V261" s="37" t="s">
        <v>15</v>
      </c>
      <c r="W261" s="39"/>
      <c r="X261" s="38"/>
      <c r="Y261" s="60" t="s">
        <v>15</v>
      </c>
      <c r="Z261" s="61"/>
      <c r="AA261" s="60">
        <v>-1</v>
      </c>
      <c r="AB261" s="61"/>
      <c r="AC261" s="60">
        <v>2.4900000000000002</v>
      </c>
      <c r="AD261" s="61"/>
      <c r="AE261" s="60">
        <v>-1</v>
      </c>
      <c r="AF261" s="61"/>
      <c r="AG261" s="60" t="s">
        <v>15</v>
      </c>
      <c r="AH261" s="61"/>
      <c r="AI261" s="60" t="s">
        <v>15</v>
      </c>
      <c r="AJ261" s="61"/>
      <c r="AK261" s="60" t="s">
        <v>15</v>
      </c>
      <c r="AL261" s="61"/>
      <c r="AM261" s="60">
        <v>-1</v>
      </c>
      <c r="AN261" s="61"/>
      <c r="AO261" s="60">
        <v>-0.39999999999999997</v>
      </c>
      <c r="AP261" s="61"/>
      <c r="AQ261" s="60">
        <v>-0.27199999999999996</v>
      </c>
      <c r="AR261" s="61"/>
      <c r="AS261" s="37" t="s">
        <v>15</v>
      </c>
      <c r="AT261" s="38"/>
      <c r="AU261" s="37">
        <v>-1</v>
      </c>
      <c r="AV261" s="38"/>
      <c r="AW261" s="37" t="s">
        <v>15</v>
      </c>
      <c r="AX261" s="38"/>
      <c r="AY261" s="37" t="s">
        <v>15</v>
      </c>
      <c r="AZ261" s="38"/>
      <c r="BA261" s="37" t="s">
        <v>15</v>
      </c>
      <c r="BB261" s="38"/>
      <c r="BC261" s="37" t="s">
        <v>15</v>
      </c>
      <c r="BD261" s="38"/>
      <c r="BE261" s="37" t="s">
        <v>15</v>
      </c>
      <c r="BF261" s="38"/>
      <c r="BG261" s="37">
        <v>0.10499999999999998</v>
      </c>
      <c r="BH261" s="38"/>
      <c r="BI261" s="37" t="s">
        <v>15</v>
      </c>
      <c r="BJ261" s="38"/>
      <c r="BK261" s="37" t="s">
        <v>15</v>
      </c>
      <c r="BL261" s="38"/>
      <c r="BM261" s="37" t="s">
        <v>15</v>
      </c>
      <c r="BN261" s="38"/>
      <c r="BO261" s="37">
        <v>-1</v>
      </c>
      <c r="BP261" s="38"/>
      <c r="BQ261" s="37">
        <v>-1</v>
      </c>
      <c r="BR261" s="38"/>
      <c r="BS261" s="37">
        <v>-1</v>
      </c>
      <c r="BT261" s="38"/>
      <c r="BU261" s="37" t="s">
        <v>15</v>
      </c>
      <c r="BV261" s="38"/>
      <c r="BW261" s="37" t="s">
        <v>15</v>
      </c>
      <c r="BX261" s="38"/>
      <c r="BY261" s="37" t="s">
        <v>15</v>
      </c>
      <c r="BZ261" s="38"/>
      <c r="CA261" s="37">
        <v>-1</v>
      </c>
      <c r="CB261" s="38"/>
      <c r="CC261" s="37">
        <v>-1</v>
      </c>
      <c r="CD261" s="38"/>
      <c r="CE261" s="37">
        <v>7.1999999999999993</v>
      </c>
      <c r="CF261" s="38"/>
      <c r="CG261" s="37" t="s">
        <v>15</v>
      </c>
      <c r="CH261" s="38"/>
      <c r="CI261" s="37" t="s">
        <v>15</v>
      </c>
      <c r="CJ261" s="38"/>
      <c r="CK261" s="37" t="s">
        <v>15</v>
      </c>
      <c r="CL261" s="38"/>
      <c r="CM261" s="37" t="s">
        <v>15</v>
      </c>
      <c r="CN261" s="38"/>
      <c r="CO261" s="37" t="s">
        <v>15</v>
      </c>
      <c r="CP261" s="38"/>
      <c r="CQ261" s="37" t="s">
        <v>15</v>
      </c>
      <c r="CR261" s="38"/>
      <c r="CS261" s="37" t="s">
        <v>15</v>
      </c>
      <c r="CT261" s="38"/>
      <c r="CU261" s="37" t="s">
        <v>15</v>
      </c>
      <c r="CV261" s="38"/>
      <c r="CW261" s="37" t="s">
        <v>15</v>
      </c>
      <c r="CX261" s="38"/>
      <c r="CY261" s="37" t="s">
        <v>15</v>
      </c>
      <c r="CZ261" s="38"/>
    </row>
    <row r="262" spans="1:104" ht="18.75" x14ac:dyDescent="0.3">
      <c r="A262" s="35"/>
      <c r="B262" s="12"/>
      <c r="C262" s="12"/>
      <c r="D262" s="13"/>
      <c r="E262" s="5"/>
      <c r="F262" s="5"/>
      <c r="G262" s="33"/>
      <c r="H262" s="34"/>
      <c r="I262" s="1" t="s">
        <v>12</v>
      </c>
      <c r="J262" s="40">
        <v>25</v>
      </c>
      <c r="K262" s="42"/>
      <c r="L262" s="41"/>
      <c r="M262" s="40">
        <v>11</v>
      </c>
      <c r="N262" s="42"/>
      <c r="O262" s="41"/>
      <c r="P262" s="40">
        <v>2</v>
      </c>
      <c r="Q262" s="42"/>
      <c r="R262" s="41"/>
      <c r="S262" s="40">
        <v>12</v>
      </c>
      <c r="T262" s="42"/>
      <c r="U262" s="41"/>
      <c r="V262" s="40">
        <v>0</v>
      </c>
      <c r="W262" s="42"/>
      <c r="X262" s="41"/>
      <c r="Y262" s="56">
        <v>0</v>
      </c>
      <c r="Z262" s="57"/>
      <c r="AA262" s="56">
        <v>3</v>
      </c>
      <c r="AB262" s="57"/>
      <c r="AC262" s="56">
        <v>3</v>
      </c>
      <c r="AD262" s="57"/>
      <c r="AE262" s="56">
        <v>5</v>
      </c>
      <c r="AF262" s="57"/>
      <c r="AG262" s="56">
        <v>0</v>
      </c>
      <c r="AH262" s="57"/>
      <c r="AI262" s="56">
        <v>0</v>
      </c>
      <c r="AJ262" s="57"/>
      <c r="AK262" s="56">
        <v>0</v>
      </c>
      <c r="AL262" s="57"/>
      <c r="AM262" s="56">
        <v>3</v>
      </c>
      <c r="AN262" s="57"/>
      <c r="AO262" s="56">
        <v>3</v>
      </c>
      <c r="AP262" s="57"/>
      <c r="AQ262" s="56">
        <v>5</v>
      </c>
      <c r="AR262" s="57"/>
      <c r="AS262" s="40">
        <v>0</v>
      </c>
      <c r="AT262" s="41"/>
      <c r="AU262" s="40">
        <v>2</v>
      </c>
      <c r="AV262" s="41"/>
      <c r="AW262" s="40">
        <v>0</v>
      </c>
      <c r="AX262" s="41"/>
      <c r="AY262" s="40">
        <v>0</v>
      </c>
      <c r="AZ262" s="41"/>
      <c r="BA262" s="40">
        <v>0</v>
      </c>
      <c r="BB262" s="41"/>
      <c r="BC262" s="40">
        <v>0</v>
      </c>
      <c r="BD262" s="41"/>
      <c r="BE262" s="40">
        <v>0</v>
      </c>
      <c r="BF262" s="41"/>
      <c r="BG262" s="40">
        <v>2</v>
      </c>
      <c r="BH262" s="41"/>
      <c r="BI262" s="40">
        <v>0</v>
      </c>
      <c r="BJ262" s="41"/>
      <c r="BK262" s="40">
        <v>0</v>
      </c>
      <c r="BL262" s="41"/>
      <c r="BM262" s="40">
        <v>0</v>
      </c>
      <c r="BN262" s="41"/>
      <c r="BO262" s="40">
        <v>6</v>
      </c>
      <c r="BP262" s="41"/>
      <c r="BQ262" s="40">
        <v>5</v>
      </c>
      <c r="BR262" s="41"/>
      <c r="BS262" s="40">
        <v>1</v>
      </c>
      <c r="BT262" s="41"/>
      <c r="BU262" s="40">
        <v>0</v>
      </c>
      <c r="BV262" s="41"/>
      <c r="BW262" s="40">
        <v>0</v>
      </c>
      <c r="BX262" s="41"/>
      <c r="BY262" s="40">
        <v>0</v>
      </c>
      <c r="BZ262" s="41"/>
      <c r="CA262" s="40">
        <v>6</v>
      </c>
      <c r="CB262" s="41"/>
      <c r="CC262" s="40">
        <v>5</v>
      </c>
      <c r="CD262" s="41"/>
      <c r="CE262" s="40">
        <v>1</v>
      </c>
      <c r="CF262" s="41"/>
      <c r="CG262" s="40">
        <v>0</v>
      </c>
      <c r="CH262" s="41"/>
      <c r="CI262" s="40">
        <v>0</v>
      </c>
      <c r="CJ262" s="41"/>
      <c r="CK262" s="40">
        <v>0</v>
      </c>
      <c r="CL262" s="41"/>
      <c r="CM262" s="40">
        <v>0</v>
      </c>
      <c r="CN262" s="41"/>
      <c r="CO262" s="40">
        <v>0</v>
      </c>
      <c r="CP262" s="41"/>
      <c r="CQ262" s="40">
        <v>0</v>
      </c>
      <c r="CR262" s="41"/>
      <c r="CS262" s="40">
        <v>0</v>
      </c>
      <c r="CT262" s="41"/>
      <c r="CU262" s="40">
        <v>0</v>
      </c>
      <c r="CV262" s="41"/>
      <c r="CW262" s="40">
        <v>0</v>
      </c>
      <c r="CX262" s="41"/>
      <c r="CY262" s="40">
        <v>0</v>
      </c>
      <c r="CZ262" s="41"/>
    </row>
    <row r="263" spans="1:104" ht="18.75" x14ac:dyDescent="0.3">
      <c r="A263" s="35"/>
      <c r="B263" s="12"/>
      <c r="C263" s="12"/>
      <c r="D263" s="13"/>
      <c r="E263" s="5"/>
      <c r="F263" s="5"/>
      <c r="G263" s="33"/>
      <c r="H263" s="34"/>
      <c r="I263" s="1" t="s">
        <v>13</v>
      </c>
      <c r="J263" s="40">
        <v>4</v>
      </c>
      <c r="K263" s="42"/>
      <c r="L263" s="41"/>
      <c r="M263" s="40">
        <v>2</v>
      </c>
      <c r="N263" s="42"/>
      <c r="O263" s="41"/>
      <c r="P263" s="40">
        <v>1</v>
      </c>
      <c r="Q263" s="42"/>
      <c r="R263" s="41"/>
      <c r="S263" s="40">
        <v>1</v>
      </c>
      <c r="T263" s="42"/>
      <c r="U263" s="41"/>
      <c r="V263" s="40">
        <v>0</v>
      </c>
      <c r="W263" s="42"/>
      <c r="X263" s="41"/>
      <c r="Y263" s="56">
        <v>0</v>
      </c>
      <c r="Z263" s="57"/>
      <c r="AA263" s="56">
        <v>0</v>
      </c>
      <c r="AB263" s="57"/>
      <c r="AC263" s="56">
        <v>1</v>
      </c>
      <c r="AD263" s="57"/>
      <c r="AE263" s="56">
        <v>0</v>
      </c>
      <c r="AF263" s="57"/>
      <c r="AG263" s="56">
        <v>0</v>
      </c>
      <c r="AH263" s="57"/>
      <c r="AI263" s="56">
        <v>0</v>
      </c>
      <c r="AJ263" s="57"/>
      <c r="AK263" s="56">
        <v>0</v>
      </c>
      <c r="AL263" s="57"/>
      <c r="AM263" s="56">
        <v>0</v>
      </c>
      <c r="AN263" s="57"/>
      <c r="AO263" s="56">
        <v>1</v>
      </c>
      <c r="AP263" s="57"/>
      <c r="AQ263" s="56">
        <v>1</v>
      </c>
      <c r="AR263" s="57"/>
      <c r="AS263" s="40">
        <v>0</v>
      </c>
      <c r="AT263" s="41"/>
      <c r="AU263" s="40">
        <v>0</v>
      </c>
      <c r="AV263" s="41"/>
      <c r="AW263" s="40">
        <v>0</v>
      </c>
      <c r="AX263" s="41"/>
      <c r="AY263" s="40">
        <v>0</v>
      </c>
      <c r="AZ263" s="41"/>
      <c r="BA263" s="40">
        <v>0</v>
      </c>
      <c r="BB263" s="41"/>
      <c r="BC263" s="40">
        <v>0</v>
      </c>
      <c r="BD263" s="41"/>
      <c r="BE263" s="40">
        <v>0</v>
      </c>
      <c r="BF263" s="41"/>
      <c r="BG263" s="40">
        <v>1</v>
      </c>
      <c r="BH263" s="41"/>
      <c r="BI263" s="40">
        <v>0</v>
      </c>
      <c r="BJ263" s="41"/>
      <c r="BK263" s="40">
        <v>0</v>
      </c>
      <c r="BL263" s="41"/>
      <c r="BM263" s="40">
        <v>0</v>
      </c>
      <c r="BN263" s="41"/>
      <c r="BO263" s="40">
        <v>0</v>
      </c>
      <c r="BP263" s="41"/>
      <c r="BQ263" s="40">
        <v>0</v>
      </c>
      <c r="BR263" s="41"/>
      <c r="BS263" s="40">
        <v>0</v>
      </c>
      <c r="BT263" s="41"/>
      <c r="BU263" s="40">
        <v>0</v>
      </c>
      <c r="BV263" s="41"/>
      <c r="BW263" s="40">
        <v>0</v>
      </c>
      <c r="BX263" s="41"/>
      <c r="BY263" s="40">
        <v>0</v>
      </c>
      <c r="BZ263" s="41"/>
      <c r="CA263" s="40">
        <v>0</v>
      </c>
      <c r="CB263" s="41"/>
      <c r="CC263" s="40">
        <v>0</v>
      </c>
      <c r="CD263" s="41"/>
      <c r="CE263" s="40">
        <v>1</v>
      </c>
      <c r="CF263" s="41"/>
      <c r="CG263" s="40">
        <v>0</v>
      </c>
      <c r="CH263" s="41"/>
      <c r="CI263" s="40">
        <v>0</v>
      </c>
      <c r="CJ263" s="41"/>
      <c r="CK263" s="40">
        <v>0</v>
      </c>
      <c r="CL263" s="41"/>
      <c r="CM263" s="40">
        <v>0</v>
      </c>
      <c r="CN263" s="41"/>
      <c r="CO263" s="40">
        <v>0</v>
      </c>
      <c r="CP263" s="41"/>
      <c r="CQ263" s="40">
        <v>0</v>
      </c>
      <c r="CR263" s="41"/>
      <c r="CS263" s="40">
        <v>0</v>
      </c>
      <c r="CT263" s="41"/>
      <c r="CU263" s="40">
        <v>0</v>
      </c>
      <c r="CV263" s="41"/>
      <c r="CW263" s="40">
        <v>0</v>
      </c>
      <c r="CX263" s="41"/>
      <c r="CY263" s="40">
        <v>0</v>
      </c>
      <c r="CZ263" s="41"/>
    </row>
    <row r="264" spans="1:104" ht="18.75" x14ac:dyDescent="0.3">
      <c r="A264" s="35"/>
      <c r="B264" s="12"/>
      <c r="C264" s="12"/>
      <c r="D264" s="13"/>
      <c r="E264" s="5"/>
      <c r="F264" s="5"/>
      <c r="G264" s="33"/>
      <c r="H264" s="34"/>
      <c r="I264" s="1" t="s">
        <v>14</v>
      </c>
      <c r="J264" s="37">
        <v>0.16</v>
      </c>
      <c r="K264" s="39"/>
      <c r="L264" s="38"/>
      <c r="M264" s="37">
        <v>0.18181818181818182</v>
      </c>
      <c r="N264" s="39"/>
      <c r="O264" s="38"/>
      <c r="P264" s="37">
        <v>0.5</v>
      </c>
      <c r="Q264" s="39"/>
      <c r="R264" s="38"/>
      <c r="S264" s="37">
        <v>8.3333333333333329E-2</v>
      </c>
      <c r="T264" s="39"/>
      <c r="U264" s="38"/>
      <c r="V264" s="37" t="s">
        <v>15</v>
      </c>
      <c r="W264" s="39"/>
      <c r="X264" s="38"/>
      <c r="Y264" s="60" t="s">
        <v>15</v>
      </c>
      <c r="Z264" s="61"/>
      <c r="AA264" s="60">
        <v>0</v>
      </c>
      <c r="AB264" s="61"/>
      <c r="AC264" s="60">
        <v>0.33333333333333331</v>
      </c>
      <c r="AD264" s="61"/>
      <c r="AE264" s="60">
        <v>0</v>
      </c>
      <c r="AF264" s="61"/>
      <c r="AG264" s="60" t="s">
        <v>15</v>
      </c>
      <c r="AH264" s="61"/>
      <c r="AI264" s="60" t="s">
        <v>15</v>
      </c>
      <c r="AJ264" s="61"/>
      <c r="AK264" s="60" t="s">
        <v>15</v>
      </c>
      <c r="AL264" s="61"/>
      <c r="AM264" s="60">
        <v>0</v>
      </c>
      <c r="AN264" s="61"/>
      <c r="AO264" s="60">
        <v>0.33333333333333331</v>
      </c>
      <c r="AP264" s="61"/>
      <c r="AQ264" s="60">
        <v>0.2</v>
      </c>
      <c r="AR264" s="61"/>
      <c r="AS264" s="37" t="s">
        <v>15</v>
      </c>
      <c r="AT264" s="38"/>
      <c r="AU264" s="37">
        <v>0</v>
      </c>
      <c r="AV264" s="38"/>
      <c r="AW264" s="37" t="s">
        <v>15</v>
      </c>
      <c r="AX264" s="38"/>
      <c r="AY264" s="37" t="s">
        <v>15</v>
      </c>
      <c r="AZ264" s="38"/>
      <c r="BA264" s="37" t="s">
        <v>15</v>
      </c>
      <c r="BB264" s="38"/>
      <c r="BC264" s="37" t="s">
        <v>15</v>
      </c>
      <c r="BD264" s="38"/>
      <c r="BE264" s="37" t="s">
        <v>15</v>
      </c>
      <c r="BF264" s="38"/>
      <c r="BG264" s="37">
        <v>0.5</v>
      </c>
      <c r="BH264" s="38"/>
      <c r="BI264" s="37" t="s">
        <v>15</v>
      </c>
      <c r="BJ264" s="38"/>
      <c r="BK264" s="37" t="s">
        <v>15</v>
      </c>
      <c r="BL264" s="38"/>
      <c r="BM264" s="37" t="s">
        <v>15</v>
      </c>
      <c r="BN264" s="38"/>
      <c r="BO264" s="37">
        <v>0</v>
      </c>
      <c r="BP264" s="38"/>
      <c r="BQ264" s="37">
        <v>0</v>
      </c>
      <c r="BR264" s="38"/>
      <c r="BS264" s="37">
        <v>0</v>
      </c>
      <c r="BT264" s="38"/>
      <c r="BU264" s="37" t="s">
        <v>15</v>
      </c>
      <c r="BV264" s="38"/>
      <c r="BW264" s="37" t="s">
        <v>15</v>
      </c>
      <c r="BX264" s="38"/>
      <c r="BY264" s="37" t="s">
        <v>15</v>
      </c>
      <c r="BZ264" s="38"/>
      <c r="CA264" s="37">
        <v>0</v>
      </c>
      <c r="CB264" s="38"/>
      <c r="CC264" s="37">
        <v>0</v>
      </c>
      <c r="CD264" s="38"/>
      <c r="CE264" s="37">
        <v>1</v>
      </c>
      <c r="CF264" s="38"/>
      <c r="CG264" s="37" t="s">
        <v>15</v>
      </c>
      <c r="CH264" s="38"/>
      <c r="CI264" s="37" t="s">
        <v>15</v>
      </c>
      <c r="CJ264" s="38"/>
      <c r="CK264" s="37" t="s">
        <v>15</v>
      </c>
      <c r="CL264" s="38"/>
      <c r="CM264" s="37" t="s">
        <v>15</v>
      </c>
      <c r="CN264" s="38"/>
      <c r="CO264" s="37" t="s">
        <v>15</v>
      </c>
      <c r="CP264" s="38"/>
      <c r="CQ264" s="37" t="s">
        <v>15</v>
      </c>
      <c r="CR264" s="38"/>
      <c r="CS264" s="37" t="s">
        <v>15</v>
      </c>
      <c r="CT264" s="38"/>
      <c r="CU264" s="37" t="s">
        <v>15</v>
      </c>
      <c r="CV264" s="38"/>
      <c r="CW264" s="37" t="s">
        <v>15</v>
      </c>
      <c r="CX264" s="38"/>
      <c r="CY264" s="37" t="s">
        <v>15</v>
      </c>
      <c r="CZ264" s="38"/>
    </row>
    <row r="266" spans="1:104" ht="18.75" x14ac:dyDescent="0.3">
      <c r="A266" s="1" t="s">
        <v>0</v>
      </c>
      <c r="B266" s="1" t="s">
        <v>1</v>
      </c>
      <c r="C266" s="1" t="s">
        <v>2</v>
      </c>
      <c r="D266" s="1" t="s">
        <v>3</v>
      </c>
      <c r="H266" s="2"/>
      <c r="I266" s="1" t="s">
        <v>4</v>
      </c>
      <c r="J266" s="51">
        <v>132</v>
      </c>
      <c r="K266" s="52"/>
      <c r="L266" s="53"/>
      <c r="M266" s="51">
        <v>52</v>
      </c>
      <c r="N266" s="52"/>
      <c r="O266" s="53"/>
      <c r="P266" s="51">
        <v>0</v>
      </c>
      <c r="Q266" s="52"/>
      <c r="R266" s="53"/>
      <c r="S266" s="51">
        <v>80</v>
      </c>
      <c r="T266" s="52"/>
      <c r="U266" s="53"/>
      <c r="V266" s="51">
        <v>0</v>
      </c>
      <c r="W266" s="52"/>
      <c r="X266" s="53"/>
      <c r="Y266" s="54">
        <v>0</v>
      </c>
      <c r="Z266" s="55"/>
      <c r="AA266" s="54">
        <v>8</v>
      </c>
      <c r="AB266" s="55"/>
      <c r="AC266" s="54">
        <v>14</v>
      </c>
      <c r="AD266" s="55"/>
      <c r="AE266" s="54">
        <v>4</v>
      </c>
      <c r="AF266" s="55"/>
      <c r="AG266" s="54">
        <v>0</v>
      </c>
      <c r="AH266" s="55"/>
      <c r="AI266" s="54">
        <v>0</v>
      </c>
      <c r="AJ266" s="55"/>
      <c r="AK266" s="54">
        <v>0</v>
      </c>
      <c r="AL266" s="55"/>
      <c r="AM266" s="54">
        <v>8</v>
      </c>
      <c r="AN266" s="55"/>
      <c r="AO266" s="54">
        <v>14</v>
      </c>
      <c r="AP266" s="55"/>
      <c r="AQ266" s="54">
        <v>4</v>
      </c>
      <c r="AR266" s="55"/>
      <c r="AS266" s="46">
        <v>0</v>
      </c>
      <c r="AT266" s="47"/>
      <c r="AU266" s="46">
        <v>0</v>
      </c>
      <c r="AV266" s="47"/>
      <c r="AW266" s="46">
        <v>0</v>
      </c>
      <c r="AX266" s="47"/>
      <c r="AY266" s="46">
        <v>0</v>
      </c>
      <c r="AZ266" s="47"/>
      <c r="BA266" s="46">
        <v>0</v>
      </c>
      <c r="BB266" s="47"/>
      <c r="BC266" s="46">
        <v>0</v>
      </c>
      <c r="BD266" s="47"/>
      <c r="BE266" s="46">
        <v>0</v>
      </c>
      <c r="BF266" s="47"/>
      <c r="BG266" s="46">
        <v>0</v>
      </c>
      <c r="BH266" s="47"/>
      <c r="BI266" s="46">
        <v>0</v>
      </c>
      <c r="BJ266" s="47"/>
      <c r="BK266" s="46">
        <v>0</v>
      </c>
      <c r="BL266" s="47"/>
      <c r="BM266" s="46">
        <v>0</v>
      </c>
      <c r="BN266" s="47"/>
      <c r="BO266" s="46">
        <v>12</v>
      </c>
      <c r="BP266" s="47"/>
      <c r="BQ266" s="46">
        <v>22</v>
      </c>
      <c r="BR266" s="47"/>
      <c r="BS266" s="46">
        <v>6</v>
      </c>
      <c r="BT266" s="47"/>
      <c r="BU266" s="46">
        <v>0</v>
      </c>
      <c r="BV266" s="47"/>
      <c r="BW266" s="46">
        <v>0</v>
      </c>
      <c r="BX266" s="47"/>
      <c r="BY266" s="46">
        <v>0</v>
      </c>
      <c r="BZ266" s="47"/>
      <c r="CA266" s="46">
        <v>12</v>
      </c>
      <c r="CB266" s="47"/>
      <c r="CC266" s="46">
        <v>22</v>
      </c>
      <c r="CD266" s="47"/>
      <c r="CE266" s="46">
        <v>6</v>
      </c>
      <c r="CF266" s="47"/>
      <c r="CG266" s="46">
        <v>0</v>
      </c>
      <c r="CH266" s="47"/>
      <c r="CI266" s="46">
        <v>0</v>
      </c>
      <c r="CJ266" s="47"/>
      <c r="CK266" s="46">
        <v>0</v>
      </c>
      <c r="CL266" s="47"/>
      <c r="CM266" s="46">
        <v>0</v>
      </c>
      <c r="CN266" s="47"/>
      <c r="CO266" s="46">
        <v>0</v>
      </c>
      <c r="CP266" s="47"/>
      <c r="CQ266" s="46">
        <v>0</v>
      </c>
      <c r="CR266" s="47"/>
      <c r="CS266" s="46">
        <v>0</v>
      </c>
      <c r="CT266" s="47"/>
      <c r="CU266" s="46">
        <v>0</v>
      </c>
      <c r="CV266" s="47"/>
      <c r="CW266" s="46">
        <v>0</v>
      </c>
      <c r="CX266" s="47"/>
      <c r="CY266" s="46">
        <v>0</v>
      </c>
      <c r="CZ266" s="47"/>
    </row>
    <row r="267" spans="1:104" ht="18.75" x14ac:dyDescent="0.3">
      <c r="A267" s="17"/>
      <c r="B267" s="17"/>
      <c r="C267" s="17"/>
      <c r="D267" s="18"/>
      <c r="E267" s="19"/>
      <c r="F267" s="19"/>
      <c r="G267" s="21"/>
      <c r="H267" s="22"/>
      <c r="I267" s="14" t="s">
        <v>5</v>
      </c>
      <c r="J267" s="48">
        <v>109.6</v>
      </c>
      <c r="K267" s="49"/>
      <c r="L267" s="50"/>
      <c r="M267" s="48">
        <v>31.32</v>
      </c>
      <c r="N267" s="49"/>
      <c r="O267" s="50"/>
      <c r="P267" s="48">
        <v>0</v>
      </c>
      <c r="Q267" s="49"/>
      <c r="R267" s="50"/>
      <c r="S267" s="48">
        <v>78.28</v>
      </c>
      <c r="T267" s="49"/>
      <c r="U267" s="50"/>
      <c r="V267" s="48">
        <v>0</v>
      </c>
      <c r="W267" s="49"/>
      <c r="X267" s="50"/>
      <c r="Y267" s="62">
        <v>0</v>
      </c>
      <c r="Z267" s="63"/>
      <c r="AA267" s="62">
        <v>0</v>
      </c>
      <c r="AB267" s="63"/>
      <c r="AC267" s="62">
        <v>0</v>
      </c>
      <c r="AD267" s="63"/>
      <c r="AE267" s="62">
        <v>0</v>
      </c>
      <c r="AF267" s="63"/>
      <c r="AG267" s="62">
        <v>0</v>
      </c>
      <c r="AH267" s="63"/>
      <c r="AI267" s="62">
        <v>0</v>
      </c>
      <c r="AJ267" s="63"/>
      <c r="AK267" s="62">
        <v>0</v>
      </c>
      <c r="AL267" s="63"/>
      <c r="AM267" s="62">
        <v>4.12</v>
      </c>
      <c r="AN267" s="63"/>
      <c r="AO267" s="62">
        <v>27.2</v>
      </c>
      <c r="AP267" s="63"/>
      <c r="AQ267" s="62">
        <v>0</v>
      </c>
      <c r="AR267" s="63"/>
      <c r="AS267" s="48">
        <v>0</v>
      </c>
      <c r="AT267" s="50"/>
      <c r="AU267" s="48">
        <v>0</v>
      </c>
      <c r="AV267" s="50"/>
      <c r="AW267" s="48">
        <v>0</v>
      </c>
      <c r="AX267" s="50"/>
      <c r="AY267" s="48">
        <v>0</v>
      </c>
      <c r="AZ267" s="50"/>
      <c r="BA267" s="48">
        <v>0</v>
      </c>
      <c r="BB267" s="50"/>
      <c r="BC267" s="48">
        <v>0</v>
      </c>
      <c r="BD267" s="50"/>
      <c r="BE267" s="48">
        <v>0</v>
      </c>
      <c r="BF267" s="50"/>
      <c r="BG267" s="48">
        <v>0</v>
      </c>
      <c r="BH267" s="50"/>
      <c r="BI267" s="48">
        <v>0</v>
      </c>
      <c r="BJ267" s="50"/>
      <c r="BK267" s="48">
        <v>0</v>
      </c>
      <c r="BL267" s="50"/>
      <c r="BM267" s="48">
        <v>0</v>
      </c>
      <c r="BN267" s="50"/>
      <c r="BO267" s="48">
        <v>19</v>
      </c>
      <c r="BP267" s="50"/>
      <c r="BQ267" s="48">
        <v>27.66</v>
      </c>
      <c r="BR267" s="50"/>
      <c r="BS267" s="48">
        <v>0</v>
      </c>
      <c r="BT267" s="50"/>
      <c r="BU267" s="48">
        <v>0</v>
      </c>
      <c r="BV267" s="50"/>
      <c r="BW267" s="48">
        <v>0</v>
      </c>
      <c r="BX267" s="50"/>
      <c r="BY267" s="48">
        <v>0</v>
      </c>
      <c r="BZ267" s="50"/>
      <c r="CA267" s="48">
        <v>6.58</v>
      </c>
      <c r="CB267" s="50"/>
      <c r="CC267" s="48">
        <v>25.04</v>
      </c>
      <c r="CD267" s="50"/>
      <c r="CE267" s="48">
        <v>0</v>
      </c>
      <c r="CF267" s="50"/>
      <c r="CG267" s="48">
        <v>0</v>
      </c>
      <c r="CH267" s="50"/>
      <c r="CI267" s="48">
        <v>0</v>
      </c>
      <c r="CJ267" s="50"/>
      <c r="CK267" s="48">
        <v>0</v>
      </c>
      <c r="CL267" s="50"/>
      <c r="CM267" s="48">
        <v>0</v>
      </c>
      <c r="CN267" s="50"/>
      <c r="CO267" s="48">
        <v>0</v>
      </c>
      <c r="CP267" s="50"/>
      <c r="CQ267" s="48">
        <v>0</v>
      </c>
      <c r="CR267" s="50"/>
      <c r="CS267" s="48">
        <v>0</v>
      </c>
      <c r="CT267" s="50"/>
      <c r="CU267" s="48">
        <v>0</v>
      </c>
      <c r="CV267" s="50"/>
      <c r="CW267" s="48">
        <v>0</v>
      </c>
      <c r="CX267" s="50"/>
      <c r="CY267" s="48">
        <v>0</v>
      </c>
      <c r="CZ267" s="50"/>
    </row>
    <row r="268" spans="1:104" ht="18.75" x14ac:dyDescent="0.3">
      <c r="A268" s="1" t="s">
        <v>6</v>
      </c>
      <c r="B268" s="1" t="s">
        <v>7</v>
      </c>
      <c r="C268" s="1" t="s">
        <v>8</v>
      </c>
      <c r="D268" s="1" t="s">
        <v>9</v>
      </c>
      <c r="E268" s="5"/>
      <c r="F268" s="5"/>
      <c r="G268" s="33"/>
      <c r="H268" s="34"/>
      <c r="I268" s="1" t="s">
        <v>10</v>
      </c>
      <c r="J268" s="43">
        <v>-22.400000000000006</v>
      </c>
      <c r="K268" s="45"/>
      <c r="L268" s="44"/>
      <c r="M268" s="43">
        <v>-20.68</v>
      </c>
      <c r="N268" s="45"/>
      <c r="O268" s="44"/>
      <c r="P268" s="43">
        <v>0</v>
      </c>
      <c r="Q268" s="45"/>
      <c r="R268" s="44"/>
      <c r="S268" s="43">
        <v>-1.7199999999999989</v>
      </c>
      <c r="T268" s="45"/>
      <c r="U268" s="44"/>
      <c r="V268" s="43">
        <v>0</v>
      </c>
      <c r="W268" s="45"/>
      <c r="X268" s="44"/>
      <c r="Y268" s="58">
        <v>0</v>
      </c>
      <c r="Z268" s="59"/>
      <c r="AA268" s="58">
        <v>-8</v>
      </c>
      <c r="AB268" s="59"/>
      <c r="AC268" s="58">
        <v>-14</v>
      </c>
      <c r="AD268" s="59"/>
      <c r="AE268" s="58">
        <v>-4</v>
      </c>
      <c r="AF268" s="59"/>
      <c r="AG268" s="58">
        <v>0</v>
      </c>
      <c r="AH268" s="59"/>
      <c r="AI268" s="58">
        <v>0</v>
      </c>
      <c r="AJ268" s="59"/>
      <c r="AK268" s="58">
        <v>0</v>
      </c>
      <c r="AL268" s="59"/>
      <c r="AM268" s="58">
        <v>-3.88</v>
      </c>
      <c r="AN268" s="59"/>
      <c r="AO268" s="58">
        <v>13.2</v>
      </c>
      <c r="AP268" s="59"/>
      <c r="AQ268" s="58">
        <v>-4</v>
      </c>
      <c r="AR268" s="59"/>
      <c r="AS268" s="43">
        <v>0</v>
      </c>
      <c r="AT268" s="44"/>
      <c r="AU268" s="43">
        <v>0</v>
      </c>
      <c r="AV268" s="44"/>
      <c r="AW268" s="43">
        <v>0</v>
      </c>
      <c r="AX268" s="44"/>
      <c r="AY268" s="43">
        <v>0</v>
      </c>
      <c r="AZ268" s="44"/>
      <c r="BA268" s="43">
        <v>0</v>
      </c>
      <c r="BB268" s="44"/>
      <c r="BC268" s="43">
        <v>0</v>
      </c>
      <c r="BD268" s="44"/>
      <c r="BE268" s="43">
        <v>0</v>
      </c>
      <c r="BF268" s="44"/>
      <c r="BG268" s="43">
        <v>0</v>
      </c>
      <c r="BH268" s="44"/>
      <c r="BI268" s="43">
        <v>0</v>
      </c>
      <c r="BJ268" s="44"/>
      <c r="BK268" s="43">
        <v>0</v>
      </c>
      <c r="BL268" s="44"/>
      <c r="BM268" s="43">
        <v>0</v>
      </c>
      <c r="BN268" s="44"/>
      <c r="BO268" s="43">
        <v>7</v>
      </c>
      <c r="BP268" s="44"/>
      <c r="BQ268" s="43">
        <v>5.66</v>
      </c>
      <c r="BR268" s="44"/>
      <c r="BS268" s="43">
        <v>-6</v>
      </c>
      <c r="BT268" s="44"/>
      <c r="BU268" s="43">
        <v>0</v>
      </c>
      <c r="BV268" s="44"/>
      <c r="BW268" s="43">
        <v>0</v>
      </c>
      <c r="BX268" s="44"/>
      <c r="BY268" s="43">
        <v>0</v>
      </c>
      <c r="BZ268" s="44"/>
      <c r="CA268" s="43">
        <v>-5.42</v>
      </c>
      <c r="CB268" s="44"/>
      <c r="CC268" s="43">
        <v>3.0399999999999991</v>
      </c>
      <c r="CD268" s="44"/>
      <c r="CE268" s="43">
        <v>-6</v>
      </c>
      <c r="CF268" s="44"/>
      <c r="CG268" s="43">
        <v>0</v>
      </c>
      <c r="CH268" s="44"/>
      <c r="CI268" s="43">
        <v>0</v>
      </c>
      <c r="CJ268" s="44"/>
      <c r="CK268" s="43">
        <v>0</v>
      </c>
      <c r="CL268" s="44"/>
      <c r="CM268" s="43">
        <v>0</v>
      </c>
      <c r="CN268" s="44"/>
      <c r="CO268" s="43">
        <v>0</v>
      </c>
      <c r="CP268" s="44"/>
      <c r="CQ268" s="43">
        <v>0</v>
      </c>
      <c r="CR268" s="44"/>
      <c r="CS268" s="43">
        <v>0</v>
      </c>
      <c r="CT268" s="44"/>
      <c r="CU268" s="43">
        <v>0</v>
      </c>
      <c r="CV268" s="44"/>
      <c r="CW268" s="43">
        <v>0</v>
      </c>
      <c r="CX268" s="44"/>
      <c r="CY268" s="43">
        <v>0</v>
      </c>
      <c r="CZ268" s="44"/>
    </row>
    <row r="269" spans="1:104" ht="18.75" x14ac:dyDescent="0.3">
      <c r="A269" s="35"/>
      <c r="B269" s="12"/>
      <c r="C269" s="12"/>
      <c r="D269" s="13"/>
      <c r="E269" s="5"/>
      <c r="F269" s="5"/>
      <c r="G269" s="33"/>
      <c r="H269" s="34"/>
      <c r="I269" s="1" t="s">
        <v>11</v>
      </c>
      <c r="J269" s="37">
        <v>-0.16969696969696973</v>
      </c>
      <c r="K269" s="39"/>
      <c r="L269" s="38"/>
      <c r="M269" s="37">
        <v>-0.39769230769230768</v>
      </c>
      <c r="N269" s="39"/>
      <c r="O269" s="38"/>
      <c r="P269" s="37" t="s">
        <v>15</v>
      </c>
      <c r="Q269" s="39"/>
      <c r="R269" s="38"/>
      <c r="S269" s="37">
        <v>-2.1499999999999984E-2</v>
      </c>
      <c r="T269" s="39"/>
      <c r="U269" s="38"/>
      <c r="V269" s="37" t="s">
        <v>15</v>
      </c>
      <c r="W269" s="39"/>
      <c r="X269" s="38"/>
      <c r="Y269" s="60" t="s">
        <v>15</v>
      </c>
      <c r="Z269" s="61"/>
      <c r="AA269" s="60">
        <v>-1</v>
      </c>
      <c r="AB269" s="61"/>
      <c r="AC269" s="60">
        <v>-1</v>
      </c>
      <c r="AD269" s="61"/>
      <c r="AE269" s="60">
        <v>-1</v>
      </c>
      <c r="AF269" s="61"/>
      <c r="AG269" s="60" t="s">
        <v>15</v>
      </c>
      <c r="AH269" s="61"/>
      <c r="AI269" s="60" t="s">
        <v>15</v>
      </c>
      <c r="AJ269" s="61"/>
      <c r="AK269" s="60" t="s">
        <v>15</v>
      </c>
      <c r="AL269" s="61"/>
      <c r="AM269" s="60">
        <v>-0.48499999999999999</v>
      </c>
      <c r="AN269" s="61"/>
      <c r="AO269" s="60">
        <v>0.94285714285714284</v>
      </c>
      <c r="AP269" s="61"/>
      <c r="AQ269" s="60">
        <v>-1</v>
      </c>
      <c r="AR269" s="61"/>
      <c r="AS269" s="37" t="s">
        <v>15</v>
      </c>
      <c r="AT269" s="38"/>
      <c r="AU269" s="37" t="s">
        <v>15</v>
      </c>
      <c r="AV269" s="38"/>
      <c r="AW269" s="37" t="s">
        <v>15</v>
      </c>
      <c r="AX269" s="38"/>
      <c r="AY269" s="37" t="s">
        <v>15</v>
      </c>
      <c r="AZ269" s="38"/>
      <c r="BA269" s="37" t="s">
        <v>15</v>
      </c>
      <c r="BB269" s="38"/>
      <c r="BC269" s="37" t="s">
        <v>15</v>
      </c>
      <c r="BD269" s="38"/>
      <c r="BE269" s="37" t="s">
        <v>15</v>
      </c>
      <c r="BF269" s="38"/>
      <c r="BG269" s="37" t="s">
        <v>15</v>
      </c>
      <c r="BH269" s="38"/>
      <c r="BI269" s="37" t="s">
        <v>15</v>
      </c>
      <c r="BJ269" s="38"/>
      <c r="BK269" s="37" t="s">
        <v>15</v>
      </c>
      <c r="BL269" s="38"/>
      <c r="BM269" s="37" t="s">
        <v>15</v>
      </c>
      <c r="BN269" s="38"/>
      <c r="BO269" s="37">
        <v>0.58333333333333337</v>
      </c>
      <c r="BP269" s="38"/>
      <c r="BQ269" s="37">
        <v>0.25727272727272726</v>
      </c>
      <c r="BR269" s="38"/>
      <c r="BS269" s="37">
        <v>-1</v>
      </c>
      <c r="BT269" s="38"/>
      <c r="BU269" s="37" t="s">
        <v>15</v>
      </c>
      <c r="BV269" s="38"/>
      <c r="BW269" s="37" t="s">
        <v>15</v>
      </c>
      <c r="BX269" s="38"/>
      <c r="BY269" s="37" t="s">
        <v>15</v>
      </c>
      <c r="BZ269" s="38"/>
      <c r="CA269" s="37">
        <v>-0.45166666666666666</v>
      </c>
      <c r="CB269" s="38"/>
      <c r="CC269" s="37">
        <v>0.13818181818181816</v>
      </c>
      <c r="CD269" s="38"/>
      <c r="CE269" s="37">
        <v>-1</v>
      </c>
      <c r="CF269" s="38"/>
      <c r="CG269" s="37" t="s">
        <v>15</v>
      </c>
      <c r="CH269" s="38"/>
      <c r="CI269" s="37" t="s">
        <v>15</v>
      </c>
      <c r="CJ269" s="38"/>
      <c r="CK269" s="37" t="s">
        <v>15</v>
      </c>
      <c r="CL269" s="38"/>
      <c r="CM269" s="37" t="s">
        <v>15</v>
      </c>
      <c r="CN269" s="38"/>
      <c r="CO269" s="37" t="s">
        <v>15</v>
      </c>
      <c r="CP269" s="38"/>
      <c r="CQ269" s="37" t="s">
        <v>15</v>
      </c>
      <c r="CR269" s="38"/>
      <c r="CS269" s="37" t="s">
        <v>15</v>
      </c>
      <c r="CT269" s="38"/>
      <c r="CU269" s="37" t="s">
        <v>15</v>
      </c>
      <c r="CV269" s="38"/>
      <c r="CW269" s="37" t="s">
        <v>15</v>
      </c>
      <c r="CX269" s="38"/>
      <c r="CY269" s="37" t="s">
        <v>15</v>
      </c>
      <c r="CZ269" s="38"/>
    </row>
    <row r="270" spans="1:104" ht="18.75" x14ac:dyDescent="0.3">
      <c r="A270" s="35"/>
      <c r="B270" s="12"/>
      <c r="C270" s="12"/>
      <c r="D270" s="13"/>
      <c r="E270" s="5"/>
      <c r="F270" s="5"/>
      <c r="G270" s="33"/>
      <c r="H270" s="34"/>
      <c r="I270" s="1" t="s">
        <v>12</v>
      </c>
      <c r="J270" s="40">
        <v>33</v>
      </c>
      <c r="K270" s="42"/>
      <c r="L270" s="41"/>
      <c r="M270" s="40">
        <v>13</v>
      </c>
      <c r="N270" s="42"/>
      <c r="O270" s="41"/>
      <c r="P270" s="40">
        <v>0</v>
      </c>
      <c r="Q270" s="42"/>
      <c r="R270" s="41"/>
      <c r="S270" s="40">
        <v>20</v>
      </c>
      <c r="T270" s="42"/>
      <c r="U270" s="41"/>
      <c r="V270" s="40">
        <v>0</v>
      </c>
      <c r="W270" s="42"/>
      <c r="X270" s="41"/>
      <c r="Y270" s="56">
        <v>0</v>
      </c>
      <c r="Z270" s="57"/>
      <c r="AA270" s="56">
        <v>4</v>
      </c>
      <c r="AB270" s="57"/>
      <c r="AC270" s="56">
        <v>7</v>
      </c>
      <c r="AD270" s="57"/>
      <c r="AE270" s="56">
        <v>2</v>
      </c>
      <c r="AF270" s="57"/>
      <c r="AG270" s="56">
        <v>0</v>
      </c>
      <c r="AH270" s="57"/>
      <c r="AI270" s="56">
        <v>0</v>
      </c>
      <c r="AJ270" s="57"/>
      <c r="AK270" s="56">
        <v>0</v>
      </c>
      <c r="AL270" s="57"/>
      <c r="AM270" s="56">
        <v>4</v>
      </c>
      <c r="AN270" s="57"/>
      <c r="AO270" s="56">
        <v>7</v>
      </c>
      <c r="AP270" s="57"/>
      <c r="AQ270" s="56">
        <v>2</v>
      </c>
      <c r="AR270" s="57"/>
      <c r="AS270" s="40">
        <v>0</v>
      </c>
      <c r="AT270" s="41"/>
      <c r="AU270" s="40">
        <v>0</v>
      </c>
      <c r="AV270" s="41"/>
      <c r="AW270" s="40">
        <v>0</v>
      </c>
      <c r="AX270" s="41"/>
      <c r="AY270" s="40">
        <v>0</v>
      </c>
      <c r="AZ270" s="41"/>
      <c r="BA270" s="40">
        <v>0</v>
      </c>
      <c r="BB270" s="41"/>
      <c r="BC270" s="40">
        <v>0</v>
      </c>
      <c r="BD270" s="41"/>
      <c r="BE270" s="40">
        <v>0</v>
      </c>
      <c r="BF270" s="41"/>
      <c r="BG270" s="40">
        <v>0</v>
      </c>
      <c r="BH270" s="41"/>
      <c r="BI270" s="40">
        <v>0</v>
      </c>
      <c r="BJ270" s="41"/>
      <c r="BK270" s="40">
        <v>0</v>
      </c>
      <c r="BL270" s="41"/>
      <c r="BM270" s="40">
        <v>0</v>
      </c>
      <c r="BN270" s="41"/>
      <c r="BO270" s="40">
        <v>6</v>
      </c>
      <c r="BP270" s="41"/>
      <c r="BQ270" s="40">
        <v>11</v>
      </c>
      <c r="BR270" s="41"/>
      <c r="BS270" s="40">
        <v>3</v>
      </c>
      <c r="BT270" s="41"/>
      <c r="BU270" s="40">
        <v>0</v>
      </c>
      <c r="BV270" s="41"/>
      <c r="BW270" s="40">
        <v>0</v>
      </c>
      <c r="BX270" s="41"/>
      <c r="BY270" s="40">
        <v>0</v>
      </c>
      <c r="BZ270" s="41"/>
      <c r="CA270" s="40">
        <v>6</v>
      </c>
      <c r="CB270" s="41"/>
      <c r="CC270" s="40">
        <v>11</v>
      </c>
      <c r="CD270" s="41"/>
      <c r="CE270" s="40">
        <v>3</v>
      </c>
      <c r="CF270" s="41"/>
      <c r="CG270" s="40">
        <v>0</v>
      </c>
      <c r="CH270" s="41"/>
      <c r="CI270" s="40">
        <v>0</v>
      </c>
      <c r="CJ270" s="41"/>
      <c r="CK270" s="40">
        <v>0</v>
      </c>
      <c r="CL270" s="41"/>
      <c r="CM270" s="40">
        <v>0</v>
      </c>
      <c r="CN270" s="41"/>
      <c r="CO270" s="40">
        <v>0</v>
      </c>
      <c r="CP270" s="41"/>
      <c r="CQ270" s="40">
        <v>0</v>
      </c>
      <c r="CR270" s="41"/>
      <c r="CS270" s="40">
        <v>0</v>
      </c>
      <c r="CT270" s="41"/>
      <c r="CU270" s="40">
        <v>0</v>
      </c>
      <c r="CV270" s="41"/>
      <c r="CW270" s="40">
        <v>0</v>
      </c>
      <c r="CX270" s="41"/>
      <c r="CY270" s="40">
        <v>0</v>
      </c>
      <c r="CZ270" s="41"/>
    </row>
    <row r="271" spans="1:104" ht="18.75" x14ac:dyDescent="0.3">
      <c r="A271" s="35"/>
      <c r="B271" s="12"/>
      <c r="C271" s="12"/>
      <c r="D271" s="13"/>
      <c r="E271" s="5"/>
      <c r="F271" s="5"/>
      <c r="G271" s="33"/>
      <c r="H271" s="34"/>
      <c r="I271" s="1" t="s">
        <v>13</v>
      </c>
      <c r="J271" s="40">
        <v>7</v>
      </c>
      <c r="K271" s="42"/>
      <c r="L271" s="41"/>
      <c r="M271" s="40">
        <v>3</v>
      </c>
      <c r="N271" s="42"/>
      <c r="O271" s="41"/>
      <c r="P271" s="40">
        <v>0</v>
      </c>
      <c r="Q271" s="42"/>
      <c r="R271" s="41"/>
      <c r="S271" s="40">
        <v>4</v>
      </c>
      <c r="T271" s="42"/>
      <c r="U271" s="41"/>
      <c r="V271" s="40">
        <v>0</v>
      </c>
      <c r="W271" s="42"/>
      <c r="X271" s="41"/>
      <c r="Y271" s="56">
        <v>0</v>
      </c>
      <c r="Z271" s="57"/>
      <c r="AA271" s="56">
        <v>0</v>
      </c>
      <c r="AB271" s="57"/>
      <c r="AC271" s="56">
        <v>0</v>
      </c>
      <c r="AD271" s="57"/>
      <c r="AE271" s="56">
        <v>0</v>
      </c>
      <c r="AF271" s="57"/>
      <c r="AG271" s="56">
        <v>0</v>
      </c>
      <c r="AH271" s="57"/>
      <c r="AI271" s="56">
        <v>0</v>
      </c>
      <c r="AJ271" s="57"/>
      <c r="AK271" s="56">
        <v>0</v>
      </c>
      <c r="AL271" s="57"/>
      <c r="AM271" s="56">
        <v>1</v>
      </c>
      <c r="AN271" s="57"/>
      <c r="AO271" s="56">
        <v>2</v>
      </c>
      <c r="AP271" s="57"/>
      <c r="AQ271" s="56">
        <v>0</v>
      </c>
      <c r="AR271" s="57"/>
      <c r="AS271" s="40">
        <v>0</v>
      </c>
      <c r="AT271" s="41"/>
      <c r="AU271" s="40">
        <v>0</v>
      </c>
      <c r="AV271" s="41"/>
      <c r="AW271" s="40">
        <v>0</v>
      </c>
      <c r="AX271" s="41"/>
      <c r="AY271" s="40">
        <v>0</v>
      </c>
      <c r="AZ271" s="41"/>
      <c r="BA271" s="40">
        <v>0</v>
      </c>
      <c r="BB271" s="41"/>
      <c r="BC271" s="40">
        <v>0</v>
      </c>
      <c r="BD271" s="41"/>
      <c r="BE271" s="40">
        <v>0</v>
      </c>
      <c r="BF271" s="41"/>
      <c r="BG271" s="40">
        <v>0</v>
      </c>
      <c r="BH271" s="41"/>
      <c r="BI271" s="40">
        <v>0</v>
      </c>
      <c r="BJ271" s="41"/>
      <c r="BK271" s="40">
        <v>0</v>
      </c>
      <c r="BL271" s="41"/>
      <c r="BM271" s="40">
        <v>0</v>
      </c>
      <c r="BN271" s="41"/>
      <c r="BO271" s="40">
        <v>1</v>
      </c>
      <c r="BP271" s="41"/>
      <c r="BQ271" s="40">
        <v>1</v>
      </c>
      <c r="BR271" s="41"/>
      <c r="BS271" s="40">
        <v>0</v>
      </c>
      <c r="BT271" s="41"/>
      <c r="BU271" s="40">
        <v>0</v>
      </c>
      <c r="BV271" s="41"/>
      <c r="BW271" s="40">
        <v>0</v>
      </c>
      <c r="BX271" s="41"/>
      <c r="BY271" s="40">
        <v>0</v>
      </c>
      <c r="BZ271" s="41"/>
      <c r="CA271" s="40">
        <v>1</v>
      </c>
      <c r="CB271" s="41"/>
      <c r="CC271" s="40">
        <v>3</v>
      </c>
      <c r="CD271" s="41"/>
      <c r="CE271" s="40">
        <v>0</v>
      </c>
      <c r="CF271" s="41"/>
      <c r="CG271" s="40">
        <v>0</v>
      </c>
      <c r="CH271" s="41"/>
      <c r="CI271" s="40">
        <v>0</v>
      </c>
      <c r="CJ271" s="41"/>
      <c r="CK271" s="40">
        <v>0</v>
      </c>
      <c r="CL271" s="41"/>
      <c r="CM271" s="40">
        <v>0</v>
      </c>
      <c r="CN271" s="41"/>
      <c r="CO271" s="40">
        <v>0</v>
      </c>
      <c r="CP271" s="41"/>
      <c r="CQ271" s="40">
        <v>0</v>
      </c>
      <c r="CR271" s="41"/>
      <c r="CS271" s="40">
        <v>0</v>
      </c>
      <c r="CT271" s="41"/>
      <c r="CU271" s="40">
        <v>0</v>
      </c>
      <c r="CV271" s="41"/>
      <c r="CW271" s="40">
        <v>0</v>
      </c>
      <c r="CX271" s="41"/>
      <c r="CY271" s="40">
        <v>0</v>
      </c>
      <c r="CZ271" s="41"/>
    </row>
    <row r="272" spans="1:104" ht="18.75" x14ac:dyDescent="0.3">
      <c r="A272" s="35"/>
      <c r="B272" s="12"/>
      <c r="C272" s="12"/>
      <c r="D272" s="13"/>
      <c r="E272" s="5"/>
      <c r="F272" s="5"/>
      <c r="G272" s="33"/>
      <c r="H272" s="34"/>
      <c r="I272" s="1" t="s">
        <v>14</v>
      </c>
      <c r="J272" s="37">
        <v>0.21212121212121213</v>
      </c>
      <c r="K272" s="39"/>
      <c r="L272" s="38"/>
      <c r="M272" s="37">
        <v>0.23076923076923078</v>
      </c>
      <c r="N272" s="39"/>
      <c r="O272" s="38"/>
      <c r="P272" s="37" t="s">
        <v>15</v>
      </c>
      <c r="Q272" s="39"/>
      <c r="R272" s="38"/>
      <c r="S272" s="37">
        <v>0.2</v>
      </c>
      <c r="T272" s="39"/>
      <c r="U272" s="38"/>
      <c r="V272" s="37" t="s">
        <v>15</v>
      </c>
      <c r="W272" s="39"/>
      <c r="X272" s="38"/>
      <c r="Y272" s="60" t="s">
        <v>15</v>
      </c>
      <c r="Z272" s="61"/>
      <c r="AA272" s="60">
        <v>0</v>
      </c>
      <c r="AB272" s="61"/>
      <c r="AC272" s="60">
        <v>0</v>
      </c>
      <c r="AD272" s="61"/>
      <c r="AE272" s="60">
        <v>0</v>
      </c>
      <c r="AF272" s="61"/>
      <c r="AG272" s="60" t="s">
        <v>15</v>
      </c>
      <c r="AH272" s="61"/>
      <c r="AI272" s="60" t="s">
        <v>15</v>
      </c>
      <c r="AJ272" s="61"/>
      <c r="AK272" s="60" t="s">
        <v>15</v>
      </c>
      <c r="AL272" s="61"/>
      <c r="AM272" s="60">
        <v>0.25</v>
      </c>
      <c r="AN272" s="61"/>
      <c r="AO272" s="60">
        <v>0.2857142857142857</v>
      </c>
      <c r="AP272" s="61"/>
      <c r="AQ272" s="60">
        <v>0</v>
      </c>
      <c r="AR272" s="61"/>
      <c r="AS272" s="37" t="s">
        <v>15</v>
      </c>
      <c r="AT272" s="38"/>
      <c r="AU272" s="37" t="s">
        <v>15</v>
      </c>
      <c r="AV272" s="38"/>
      <c r="AW272" s="37" t="s">
        <v>15</v>
      </c>
      <c r="AX272" s="38"/>
      <c r="AY272" s="37" t="s">
        <v>15</v>
      </c>
      <c r="AZ272" s="38"/>
      <c r="BA272" s="37" t="s">
        <v>15</v>
      </c>
      <c r="BB272" s="38"/>
      <c r="BC272" s="37" t="s">
        <v>15</v>
      </c>
      <c r="BD272" s="38"/>
      <c r="BE272" s="37" t="s">
        <v>15</v>
      </c>
      <c r="BF272" s="38"/>
      <c r="BG272" s="37" t="s">
        <v>15</v>
      </c>
      <c r="BH272" s="38"/>
      <c r="BI272" s="37" t="s">
        <v>15</v>
      </c>
      <c r="BJ272" s="38"/>
      <c r="BK272" s="37" t="s">
        <v>15</v>
      </c>
      <c r="BL272" s="38"/>
      <c r="BM272" s="37" t="s">
        <v>15</v>
      </c>
      <c r="BN272" s="38"/>
      <c r="BO272" s="37">
        <v>0.16666666666666666</v>
      </c>
      <c r="BP272" s="38"/>
      <c r="BQ272" s="37">
        <v>9.0909090909090912E-2</v>
      </c>
      <c r="BR272" s="38"/>
      <c r="BS272" s="37">
        <v>0</v>
      </c>
      <c r="BT272" s="38"/>
      <c r="BU272" s="37" t="s">
        <v>15</v>
      </c>
      <c r="BV272" s="38"/>
      <c r="BW272" s="37" t="s">
        <v>15</v>
      </c>
      <c r="BX272" s="38"/>
      <c r="BY272" s="37" t="s">
        <v>15</v>
      </c>
      <c r="BZ272" s="38"/>
      <c r="CA272" s="37">
        <v>0.16666666666666666</v>
      </c>
      <c r="CB272" s="38"/>
      <c r="CC272" s="37">
        <v>0.27272727272727271</v>
      </c>
      <c r="CD272" s="38"/>
      <c r="CE272" s="37">
        <v>0</v>
      </c>
      <c r="CF272" s="38"/>
      <c r="CG272" s="37" t="s">
        <v>15</v>
      </c>
      <c r="CH272" s="38"/>
      <c r="CI272" s="37" t="s">
        <v>15</v>
      </c>
      <c r="CJ272" s="38"/>
      <c r="CK272" s="37" t="s">
        <v>15</v>
      </c>
      <c r="CL272" s="38"/>
      <c r="CM272" s="37" t="s">
        <v>15</v>
      </c>
      <c r="CN272" s="38"/>
      <c r="CO272" s="37" t="s">
        <v>15</v>
      </c>
      <c r="CP272" s="38"/>
      <c r="CQ272" s="37" t="s">
        <v>15</v>
      </c>
      <c r="CR272" s="38"/>
      <c r="CS272" s="37" t="s">
        <v>15</v>
      </c>
      <c r="CT272" s="38"/>
      <c r="CU272" s="37" t="s">
        <v>15</v>
      </c>
      <c r="CV272" s="38"/>
      <c r="CW272" s="37" t="s">
        <v>15</v>
      </c>
      <c r="CX272" s="38"/>
      <c r="CY272" s="37" t="s">
        <v>15</v>
      </c>
      <c r="CZ272" s="38"/>
    </row>
    <row r="274" spans="1:104" ht="18.75" x14ac:dyDescent="0.3">
      <c r="A274" s="1" t="s">
        <v>0</v>
      </c>
      <c r="B274" s="1" t="s">
        <v>1</v>
      </c>
      <c r="C274" s="1" t="s">
        <v>2</v>
      </c>
      <c r="D274" s="1" t="s">
        <v>3</v>
      </c>
      <c r="H274" s="2"/>
      <c r="I274" s="1" t="s">
        <v>4</v>
      </c>
      <c r="J274" s="51">
        <v>248</v>
      </c>
      <c r="K274" s="52"/>
      <c r="L274" s="53"/>
      <c r="M274" s="51">
        <v>64</v>
      </c>
      <c r="N274" s="52"/>
      <c r="O274" s="53"/>
      <c r="P274" s="51">
        <v>60</v>
      </c>
      <c r="Q274" s="52"/>
      <c r="R274" s="53"/>
      <c r="S274" s="51">
        <v>84</v>
      </c>
      <c r="T274" s="52"/>
      <c r="U274" s="53"/>
      <c r="V274" s="51">
        <v>8</v>
      </c>
      <c r="W274" s="52"/>
      <c r="X274" s="53"/>
      <c r="Y274" s="54">
        <v>0</v>
      </c>
      <c r="Z274" s="55"/>
      <c r="AA274" s="54">
        <v>14</v>
      </c>
      <c r="AB274" s="55"/>
      <c r="AC274" s="54">
        <v>10</v>
      </c>
      <c r="AD274" s="55"/>
      <c r="AE274" s="54">
        <v>8</v>
      </c>
      <c r="AF274" s="55"/>
      <c r="AG274" s="54">
        <v>0</v>
      </c>
      <c r="AH274" s="55"/>
      <c r="AI274" s="54">
        <v>0</v>
      </c>
      <c r="AJ274" s="55"/>
      <c r="AK274" s="54">
        <v>0</v>
      </c>
      <c r="AL274" s="55"/>
      <c r="AM274" s="54">
        <v>14</v>
      </c>
      <c r="AN274" s="55"/>
      <c r="AO274" s="54">
        <v>10</v>
      </c>
      <c r="AP274" s="55"/>
      <c r="AQ274" s="54">
        <v>8</v>
      </c>
      <c r="AR274" s="55"/>
      <c r="AS274" s="46">
        <v>0</v>
      </c>
      <c r="AT274" s="47"/>
      <c r="AU274" s="46">
        <v>4</v>
      </c>
      <c r="AV274" s="47"/>
      <c r="AW274" s="46">
        <v>10</v>
      </c>
      <c r="AX274" s="47"/>
      <c r="AY274" s="46">
        <v>8</v>
      </c>
      <c r="AZ274" s="47"/>
      <c r="BA274" s="46">
        <v>0</v>
      </c>
      <c r="BB274" s="47"/>
      <c r="BC274" s="46">
        <v>0</v>
      </c>
      <c r="BD274" s="47"/>
      <c r="BE274" s="46">
        <v>0</v>
      </c>
      <c r="BF274" s="47"/>
      <c r="BG274" s="46">
        <v>6</v>
      </c>
      <c r="BH274" s="47"/>
      <c r="BI274" s="46">
        <v>10</v>
      </c>
      <c r="BJ274" s="47"/>
      <c r="BK274" s="46">
        <v>8</v>
      </c>
      <c r="BL274" s="47"/>
      <c r="BM274" s="46">
        <v>0</v>
      </c>
      <c r="BN274" s="47"/>
      <c r="BO274" s="46">
        <v>18</v>
      </c>
      <c r="BP274" s="47"/>
      <c r="BQ274" s="46">
        <v>10</v>
      </c>
      <c r="BR274" s="47"/>
      <c r="BS274" s="46">
        <v>14</v>
      </c>
      <c r="BT274" s="47"/>
      <c r="BU274" s="46">
        <v>0</v>
      </c>
      <c r="BV274" s="47"/>
      <c r="BW274" s="46">
        <v>0</v>
      </c>
      <c r="BX274" s="47"/>
      <c r="BY274" s="46">
        <v>0</v>
      </c>
      <c r="BZ274" s="47"/>
      <c r="CA274" s="46">
        <v>18</v>
      </c>
      <c r="CB274" s="47"/>
      <c r="CC274" s="46">
        <v>10</v>
      </c>
      <c r="CD274" s="47"/>
      <c r="CE274" s="46">
        <v>14</v>
      </c>
      <c r="CF274" s="47"/>
      <c r="CG274" s="46">
        <v>0</v>
      </c>
      <c r="CH274" s="47"/>
      <c r="CI274" s="46">
        <v>0</v>
      </c>
      <c r="CJ274" s="47"/>
      <c r="CK274" s="46">
        <v>2</v>
      </c>
      <c r="CL274" s="47"/>
      <c r="CM274" s="46">
        <v>2</v>
      </c>
      <c r="CN274" s="47"/>
      <c r="CO274" s="46">
        <v>0</v>
      </c>
      <c r="CP274" s="47"/>
      <c r="CQ274" s="46">
        <v>0</v>
      </c>
      <c r="CR274" s="47"/>
      <c r="CS274" s="46">
        <v>0</v>
      </c>
      <c r="CT274" s="47"/>
      <c r="CU274" s="46">
        <v>0</v>
      </c>
      <c r="CV274" s="47"/>
      <c r="CW274" s="46">
        <v>2</v>
      </c>
      <c r="CX274" s="47"/>
      <c r="CY274" s="46">
        <v>2</v>
      </c>
      <c r="CZ274" s="47"/>
    </row>
    <row r="275" spans="1:104" ht="18.75" x14ac:dyDescent="0.3">
      <c r="A275" s="17"/>
      <c r="B275" s="17"/>
      <c r="C275" s="17"/>
      <c r="D275" s="18"/>
      <c r="E275" s="19"/>
      <c r="F275" s="19"/>
      <c r="G275" s="21"/>
      <c r="H275" s="22"/>
      <c r="I275" s="14" t="s">
        <v>5</v>
      </c>
      <c r="J275" s="48">
        <v>217.74</v>
      </c>
      <c r="K275" s="49"/>
      <c r="L275" s="50"/>
      <c r="M275" s="48">
        <v>88.56</v>
      </c>
      <c r="N275" s="49"/>
      <c r="O275" s="50"/>
      <c r="P275" s="48">
        <v>0</v>
      </c>
      <c r="Q275" s="49"/>
      <c r="R275" s="50"/>
      <c r="S275" s="48">
        <v>129.18</v>
      </c>
      <c r="T275" s="49"/>
      <c r="U275" s="50"/>
      <c r="V275" s="48">
        <v>0</v>
      </c>
      <c r="W275" s="49"/>
      <c r="X275" s="50"/>
      <c r="Y275" s="62">
        <v>0</v>
      </c>
      <c r="Z275" s="63"/>
      <c r="AA275" s="62">
        <v>0</v>
      </c>
      <c r="AB275" s="63"/>
      <c r="AC275" s="62">
        <v>52.24</v>
      </c>
      <c r="AD275" s="63"/>
      <c r="AE275" s="62">
        <v>0</v>
      </c>
      <c r="AF275" s="63"/>
      <c r="AG275" s="62">
        <v>0</v>
      </c>
      <c r="AH275" s="63"/>
      <c r="AI275" s="62">
        <v>0</v>
      </c>
      <c r="AJ275" s="63"/>
      <c r="AK275" s="62">
        <v>0</v>
      </c>
      <c r="AL275" s="63"/>
      <c r="AM275" s="62">
        <v>4.96</v>
      </c>
      <c r="AN275" s="63"/>
      <c r="AO275" s="62">
        <v>31.36</v>
      </c>
      <c r="AP275" s="63"/>
      <c r="AQ275" s="62">
        <v>0</v>
      </c>
      <c r="AR275" s="63"/>
      <c r="AS275" s="48">
        <v>0</v>
      </c>
      <c r="AT275" s="50"/>
      <c r="AU275" s="48">
        <v>0</v>
      </c>
      <c r="AV275" s="50"/>
      <c r="AW275" s="48">
        <v>0</v>
      </c>
      <c r="AX275" s="50"/>
      <c r="AY275" s="48">
        <v>0</v>
      </c>
      <c r="AZ275" s="50"/>
      <c r="BA275" s="48">
        <v>0</v>
      </c>
      <c r="BB275" s="50"/>
      <c r="BC275" s="48">
        <v>0</v>
      </c>
      <c r="BD275" s="50"/>
      <c r="BE275" s="48">
        <v>0</v>
      </c>
      <c r="BF275" s="50"/>
      <c r="BG275" s="48">
        <v>0</v>
      </c>
      <c r="BH275" s="50"/>
      <c r="BI275" s="48">
        <v>0</v>
      </c>
      <c r="BJ275" s="50"/>
      <c r="BK275" s="48">
        <v>0</v>
      </c>
      <c r="BL275" s="50"/>
      <c r="BM275" s="48">
        <v>0</v>
      </c>
      <c r="BN275" s="50"/>
      <c r="BO275" s="48">
        <v>38.520000000000003</v>
      </c>
      <c r="BP275" s="50"/>
      <c r="BQ275" s="48">
        <v>0</v>
      </c>
      <c r="BR275" s="50"/>
      <c r="BS275" s="48">
        <v>0</v>
      </c>
      <c r="BT275" s="50"/>
      <c r="BU275" s="48">
        <v>0</v>
      </c>
      <c r="BV275" s="50"/>
      <c r="BW275" s="48">
        <v>0</v>
      </c>
      <c r="BX275" s="50"/>
      <c r="BY275" s="48">
        <v>0</v>
      </c>
      <c r="BZ275" s="50"/>
      <c r="CA275" s="48">
        <v>10.1</v>
      </c>
      <c r="CB275" s="50"/>
      <c r="CC275" s="48">
        <v>4.16</v>
      </c>
      <c r="CD275" s="50"/>
      <c r="CE275" s="48">
        <v>76.400000000000006</v>
      </c>
      <c r="CF275" s="50"/>
      <c r="CG275" s="48">
        <v>0</v>
      </c>
      <c r="CH275" s="50"/>
      <c r="CI275" s="48">
        <v>0</v>
      </c>
      <c r="CJ275" s="50"/>
      <c r="CK275" s="48">
        <v>0</v>
      </c>
      <c r="CL275" s="50"/>
      <c r="CM275" s="48">
        <v>0</v>
      </c>
      <c r="CN275" s="50"/>
      <c r="CO275" s="48">
        <v>0</v>
      </c>
      <c r="CP275" s="50"/>
      <c r="CQ275" s="48">
        <v>0</v>
      </c>
      <c r="CR275" s="50"/>
      <c r="CS275" s="48">
        <v>0</v>
      </c>
      <c r="CT275" s="50"/>
      <c r="CU275" s="48">
        <v>0</v>
      </c>
      <c r="CV275" s="50"/>
      <c r="CW275" s="48">
        <v>0</v>
      </c>
      <c r="CX275" s="50"/>
      <c r="CY275" s="48">
        <v>0</v>
      </c>
      <c r="CZ275" s="50"/>
    </row>
    <row r="276" spans="1:104" ht="18.75" x14ac:dyDescent="0.3">
      <c r="A276" s="1" t="s">
        <v>6</v>
      </c>
      <c r="B276" s="1" t="s">
        <v>7</v>
      </c>
      <c r="C276" s="1" t="s">
        <v>8</v>
      </c>
      <c r="D276" s="1" t="s">
        <v>9</v>
      </c>
      <c r="E276" s="5"/>
      <c r="F276" s="5"/>
      <c r="G276" s="33"/>
      <c r="H276" s="34"/>
      <c r="I276" s="1" t="s">
        <v>10</v>
      </c>
      <c r="J276" s="43">
        <v>-30.259999999999991</v>
      </c>
      <c r="K276" s="45"/>
      <c r="L276" s="44"/>
      <c r="M276" s="43">
        <v>24.560000000000002</v>
      </c>
      <c r="N276" s="45"/>
      <c r="O276" s="44"/>
      <c r="P276" s="43">
        <v>-60</v>
      </c>
      <c r="Q276" s="45"/>
      <c r="R276" s="44"/>
      <c r="S276" s="43">
        <v>45.180000000000007</v>
      </c>
      <c r="T276" s="45"/>
      <c r="U276" s="44"/>
      <c r="V276" s="43">
        <v>-8</v>
      </c>
      <c r="W276" s="45"/>
      <c r="X276" s="44"/>
      <c r="Y276" s="58">
        <v>0</v>
      </c>
      <c r="Z276" s="59"/>
      <c r="AA276" s="58">
        <v>-14</v>
      </c>
      <c r="AB276" s="59"/>
      <c r="AC276" s="58">
        <v>42.24</v>
      </c>
      <c r="AD276" s="59"/>
      <c r="AE276" s="58">
        <v>-8</v>
      </c>
      <c r="AF276" s="59"/>
      <c r="AG276" s="58">
        <v>0</v>
      </c>
      <c r="AH276" s="59"/>
      <c r="AI276" s="58">
        <v>0</v>
      </c>
      <c r="AJ276" s="59"/>
      <c r="AK276" s="58">
        <v>0</v>
      </c>
      <c r="AL276" s="59"/>
      <c r="AM276" s="58">
        <v>-9.0399999999999991</v>
      </c>
      <c r="AN276" s="59"/>
      <c r="AO276" s="58">
        <v>21.36</v>
      </c>
      <c r="AP276" s="59"/>
      <c r="AQ276" s="58">
        <v>-8</v>
      </c>
      <c r="AR276" s="59"/>
      <c r="AS276" s="43">
        <v>0</v>
      </c>
      <c r="AT276" s="44"/>
      <c r="AU276" s="43">
        <v>-4</v>
      </c>
      <c r="AV276" s="44"/>
      <c r="AW276" s="43">
        <v>-10</v>
      </c>
      <c r="AX276" s="44"/>
      <c r="AY276" s="43">
        <v>-8</v>
      </c>
      <c r="AZ276" s="44"/>
      <c r="BA276" s="43">
        <v>0</v>
      </c>
      <c r="BB276" s="44"/>
      <c r="BC276" s="43">
        <v>0</v>
      </c>
      <c r="BD276" s="44"/>
      <c r="BE276" s="43">
        <v>0</v>
      </c>
      <c r="BF276" s="44"/>
      <c r="BG276" s="43">
        <v>-6</v>
      </c>
      <c r="BH276" s="44"/>
      <c r="BI276" s="43">
        <v>-10</v>
      </c>
      <c r="BJ276" s="44"/>
      <c r="BK276" s="43">
        <v>-8</v>
      </c>
      <c r="BL276" s="44"/>
      <c r="BM276" s="43">
        <v>0</v>
      </c>
      <c r="BN276" s="44"/>
      <c r="BO276" s="43">
        <v>20.520000000000003</v>
      </c>
      <c r="BP276" s="44"/>
      <c r="BQ276" s="43">
        <v>-10</v>
      </c>
      <c r="BR276" s="44"/>
      <c r="BS276" s="43">
        <v>-14</v>
      </c>
      <c r="BT276" s="44"/>
      <c r="BU276" s="43">
        <v>0</v>
      </c>
      <c r="BV276" s="44"/>
      <c r="BW276" s="43">
        <v>0</v>
      </c>
      <c r="BX276" s="44"/>
      <c r="BY276" s="43">
        <v>0</v>
      </c>
      <c r="BZ276" s="44"/>
      <c r="CA276" s="43">
        <v>-7.9</v>
      </c>
      <c r="CB276" s="44"/>
      <c r="CC276" s="43">
        <v>-5.84</v>
      </c>
      <c r="CD276" s="44"/>
      <c r="CE276" s="43">
        <v>62.400000000000006</v>
      </c>
      <c r="CF276" s="44"/>
      <c r="CG276" s="43">
        <v>0</v>
      </c>
      <c r="CH276" s="44"/>
      <c r="CI276" s="43">
        <v>0</v>
      </c>
      <c r="CJ276" s="44"/>
      <c r="CK276" s="43">
        <v>-2</v>
      </c>
      <c r="CL276" s="44"/>
      <c r="CM276" s="43">
        <v>-2</v>
      </c>
      <c r="CN276" s="44"/>
      <c r="CO276" s="43">
        <v>0</v>
      </c>
      <c r="CP276" s="44"/>
      <c r="CQ276" s="43">
        <v>0</v>
      </c>
      <c r="CR276" s="44"/>
      <c r="CS276" s="43">
        <v>0</v>
      </c>
      <c r="CT276" s="44"/>
      <c r="CU276" s="43">
        <v>0</v>
      </c>
      <c r="CV276" s="44"/>
      <c r="CW276" s="43">
        <v>-2</v>
      </c>
      <c r="CX276" s="44"/>
      <c r="CY276" s="43">
        <v>-2</v>
      </c>
      <c r="CZ276" s="44"/>
    </row>
    <row r="277" spans="1:104" ht="18.75" x14ac:dyDescent="0.3">
      <c r="A277" s="35"/>
      <c r="B277" s="12"/>
      <c r="C277" s="12"/>
      <c r="D277" s="13"/>
      <c r="E277" s="5"/>
      <c r="F277" s="5"/>
      <c r="G277" s="33"/>
      <c r="H277" s="34"/>
      <c r="I277" s="1" t="s">
        <v>11</v>
      </c>
      <c r="J277" s="37">
        <v>-0.12201612903225803</v>
      </c>
      <c r="K277" s="39"/>
      <c r="L277" s="38"/>
      <c r="M277" s="37">
        <v>0.38375000000000004</v>
      </c>
      <c r="N277" s="39"/>
      <c r="O277" s="38"/>
      <c r="P277" s="37">
        <v>-1</v>
      </c>
      <c r="Q277" s="39"/>
      <c r="R277" s="38"/>
      <c r="S277" s="37">
        <v>0.53785714285714292</v>
      </c>
      <c r="T277" s="39"/>
      <c r="U277" s="38"/>
      <c r="V277" s="37">
        <v>-1</v>
      </c>
      <c r="W277" s="39"/>
      <c r="X277" s="38"/>
      <c r="Y277" s="60" t="s">
        <v>15</v>
      </c>
      <c r="Z277" s="61"/>
      <c r="AA277" s="60">
        <v>-1</v>
      </c>
      <c r="AB277" s="61"/>
      <c r="AC277" s="60">
        <v>4.2240000000000002</v>
      </c>
      <c r="AD277" s="61"/>
      <c r="AE277" s="60">
        <v>-1</v>
      </c>
      <c r="AF277" s="61"/>
      <c r="AG277" s="60" t="s">
        <v>15</v>
      </c>
      <c r="AH277" s="61"/>
      <c r="AI277" s="60" t="s">
        <v>15</v>
      </c>
      <c r="AJ277" s="61"/>
      <c r="AK277" s="60" t="s">
        <v>15</v>
      </c>
      <c r="AL277" s="61"/>
      <c r="AM277" s="60">
        <v>-0.64571428571428569</v>
      </c>
      <c r="AN277" s="61"/>
      <c r="AO277" s="60">
        <v>2.1360000000000001</v>
      </c>
      <c r="AP277" s="61"/>
      <c r="AQ277" s="60">
        <v>-1</v>
      </c>
      <c r="AR277" s="61"/>
      <c r="AS277" s="37" t="s">
        <v>15</v>
      </c>
      <c r="AT277" s="38"/>
      <c r="AU277" s="37">
        <v>-1</v>
      </c>
      <c r="AV277" s="38"/>
      <c r="AW277" s="37">
        <v>-1</v>
      </c>
      <c r="AX277" s="38"/>
      <c r="AY277" s="37">
        <v>-1</v>
      </c>
      <c r="AZ277" s="38"/>
      <c r="BA277" s="37" t="s">
        <v>15</v>
      </c>
      <c r="BB277" s="38"/>
      <c r="BC277" s="37" t="s">
        <v>15</v>
      </c>
      <c r="BD277" s="38"/>
      <c r="BE277" s="37" t="s">
        <v>15</v>
      </c>
      <c r="BF277" s="38"/>
      <c r="BG277" s="37">
        <v>-1</v>
      </c>
      <c r="BH277" s="38"/>
      <c r="BI277" s="37">
        <v>-1</v>
      </c>
      <c r="BJ277" s="38"/>
      <c r="BK277" s="37">
        <v>-1</v>
      </c>
      <c r="BL277" s="38"/>
      <c r="BM277" s="37" t="s">
        <v>15</v>
      </c>
      <c r="BN277" s="38"/>
      <c r="BO277" s="37">
        <v>1.1400000000000001</v>
      </c>
      <c r="BP277" s="38"/>
      <c r="BQ277" s="37">
        <v>-1</v>
      </c>
      <c r="BR277" s="38"/>
      <c r="BS277" s="37">
        <v>-1</v>
      </c>
      <c r="BT277" s="38"/>
      <c r="BU277" s="37" t="s">
        <v>15</v>
      </c>
      <c r="BV277" s="38"/>
      <c r="BW277" s="37" t="s">
        <v>15</v>
      </c>
      <c r="BX277" s="38"/>
      <c r="BY277" s="37" t="s">
        <v>15</v>
      </c>
      <c r="BZ277" s="38"/>
      <c r="CA277" s="37">
        <v>-0.43888888888888888</v>
      </c>
      <c r="CB277" s="38"/>
      <c r="CC277" s="37">
        <v>-0.58399999999999996</v>
      </c>
      <c r="CD277" s="38"/>
      <c r="CE277" s="37">
        <v>4.4571428571428573</v>
      </c>
      <c r="CF277" s="38"/>
      <c r="CG277" s="37" t="s">
        <v>15</v>
      </c>
      <c r="CH277" s="38"/>
      <c r="CI277" s="37" t="s">
        <v>15</v>
      </c>
      <c r="CJ277" s="38"/>
      <c r="CK277" s="37">
        <v>-1</v>
      </c>
      <c r="CL277" s="38"/>
      <c r="CM277" s="37">
        <v>-1</v>
      </c>
      <c r="CN277" s="38"/>
      <c r="CO277" s="37" t="s">
        <v>15</v>
      </c>
      <c r="CP277" s="38"/>
      <c r="CQ277" s="37" t="s">
        <v>15</v>
      </c>
      <c r="CR277" s="38"/>
      <c r="CS277" s="37" t="s">
        <v>15</v>
      </c>
      <c r="CT277" s="38"/>
      <c r="CU277" s="37" t="s">
        <v>15</v>
      </c>
      <c r="CV277" s="38"/>
      <c r="CW277" s="37">
        <v>-1</v>
      </c>
      <c r="CX277" s="38"/>
      <c r="CY277" s="37">
        <v>-1</v>
      </c>
      <c r="CZ277" s="38"/>
    </row>
    <row r="278" spans="1:104" ht="18.75" x14ac:dyDescent="0.3">
      <c r="A278" s="35"/>
      <c r="B278" s="12"/>
      <c r="C278" s="12"/>
      <c r="D278" s="13"/>
      <c r="E278" s="5"/>
      <c r="F278" s="5"/>
      <c r="G278" s="33"/>
      <c r="H278" s="34"/>
      <c r="I278" s="1" t="s">
        <v>12</v>
      </c>
      <c r="J278" s="40">
        <v>62</v>
      </c>
      <c r="K278" s="42"/>
      <c r="L278" s="41"/>
      <c r="M278" s="40">
        <v>16</v>
      </c>
      <c r="N278" s="42"/>
      <c r="O278" s="41"/>
      <c r="P278" s="40">
        <v>15</v>
      </c>
      <c r="Q278" s="42"/>
      <c r="R278" s="41"/>
      <c r="S278" s="40">
        <v>21</v>
      </c>
      <c r="T278" s="42"/>
      <c r="U278" s="41"/>
      <c r="V278" s="40">
        <v>2</v>
      </c>
      <c r="W278" s="42"/>
      <c r="X278" s="41"/>
      <c r="Y278" s="56">
        <v>0</v>
      </c>
      <c r="Z278" s="57"/>
      <c r="AA278" s="56">
        <v>7</v>
      </c>
      <c r="AB278" s="57"/>
      <c r="AC278" s="56">
        <v>5</v>
      </c>
      <c r="AD278" s="57"/>
      <c r="AE278" s="56">
        <v>4</v>
      </c>
      <c r="AF278" s="57"/>
      <c r="AG278" s="56">
        <v>0</v>
      </c>
      <c r="AH278" s="57"/>
      <c r="AI278" s="56">
        <v>0</v>
      </c>
      <c r="AJ278" s="57"/>
      <c r="AK278" s="56">
        <v>0</v>
      </c>
      <c r="AL278" s="57"/>
      <c r="AM278" s="56">
        <v>7</v>
      </c>
      <c r="AN278" s="57"/>
      <c r="AO278" s="56">
        <v>5</v>
      </c>
      <c r="AP278" s="57"/>
      <c r="AQ278" s="56">
        <v>4</v>
      </c>
      <c r="AR278" s="57"/>
      <c r="AS278" s="40">
        <v>0</v>
      </c>
      <c r="AT278" s="41"/>
      <c r="AU278" s="40">
        <v>2</v>
      </c>
      <c r="AV278" s="41"/>
      <c r="AW278" s="40">
        <v>5</v>
      </c>
      <c r="AX278" s="41"/>
      <c r="AY278" s="40">
        <v>4</v>
      </c>
      <c r="AZ278" s="41"/>
      <c r="BA278" s="40">
        <v>0</v>
      </c>
      <c r="BB278" s="41"/>
      <c r="BC278" s="40">
        <v>0</v>
      </c>
      <c r="BD278" s="41"/>
      <c r="BE278" s="40">
        <v>0</v>
      </c>
      <c r="BF278" s="41"/>
      <c r="BG278" s="40">
        <v>3</v>
      </c>
      <c r="BH278" s="41"/>
      <c r="BI278" s="40">
        <v>5</v>
      </c>
      <c r="BJ278" s="41"/>
      <c r="BK278" s="40">
        <v>4</v>
      </c>
      <c r="BL278" s="41"/>
      <c r="BM278" s="40">
        <v>0</v>
      </c>
      <c r="BN278" s="41"/>
      <c r="BO278" s="40">
        <v>9</v>
      </c>
      <c r="BP278" s="41"/>
      <c r="BQ278" s="40">
        <v>5</v>
      </c>
      <c r="BR278" s="41"/>
      <c r="BS278" s="40">
        <v>7</v>
      </c>
      <c r="BT278" s="41"/>
      <c r="BU278" s="40">
        <v>0</v>
      </c>
      <c r="BV278" s="41"/>
      <c r="BW278" s="40">
        <v>0</v>
      </c>
      <c r="BX278" s="41"/>
      <c r="BY278" s="40">
        <v>0</v>
      </c>
      <c r="BZ278" s="41"/>
      <c r="CA278" s="40">
        <v>9</v>
      </c>
      <c r="CB278" s="41"/>
      <c r="CC278" s="40">
        <v>5</v>
      </c>
      <c r="CD278" s="41"/>
      <c r="CE278" s="40">
        <v>7</v>
      </c>
      <c r="CF278" s="41"/>
      <c r="CG278" s="40">
        <v>0</v>
      </c>
      <c r="CH278" s="41"/>
      <c r="CI278" s="40">
        <v>0</v>
      </c>
      <c r="CJ278" s="41"/>
      <c r="CK278" s="40">
        <v>1</v>
      </c>
      <c r="CL278" s="41"/>
      <c r="CM278" s="40">
        <v>1</v>
      </c>
      <c r="CN278" s="41"/>
      <c r="CO278" s="40">
        <v>0</v>
      </c>
      <c r="CP278" s="41"/>
      <c r="CQ278" s="40">
        <v>0</v>
      </c>
      <c r="CR278" s="41"/>
      <c r="CS278" s="40">
        <v>0</v>
      </c>
      <c r="CT278" s="41"/>
      <c r="CU278" s="40">
        <v>0</v>
      </c>
      <c r="CV278" s="41"/>
      <c r="CW278" s="40">
        <v>1</v>
      </c>
      <c r="CX278" s="41"/>
      <c r="CY278" s="40">
        <v>1</v>
      </c>
      <c r="CZ278" s="41"/>
    </row>
    <row r="279" spans="1:104" ht="18.75" x14ac:dyDescent="0.3">
      <c r="A279" s="35"/>
      <c r="B279" s="12"/>
      <c r="C279" s="12"/>
      <c r="D279" s="13"/>
      <c r="E279" s="5"/>
      <c r="F279" s="5"/>
      <c r="G279" s="33"/>
      <c r="H279" s="34"/>
      <c r="I279" s="1" t="s">
        <v>13</v>
      </c>
      <c r="J279" s="40">
        <v>12</v>
      </c>
      <c r="K279" s="42"/>
      <c r="L279" s="41"/>
      <c r="M279" s="40">
        <v>4</v>
      </c>
      <c r="N279" s="42"/>
      <c r="O279" s="41"/>
      <c r="P279" s="40">
        <v>0</v>
      </c>
      <c r="Q279" s="42"/>
      <c r="R279" s="41"/>
      <c r="S279" s="40">
        <v>8</v>
      </c>
      <c r="T279" s="42"/>
      <c r="U279" s="41"/>
      <c r="V279" s="40">
        <v>0</v>
      </c>
      <c r="W279" s="42"/>
      <c r="X279" s="41"/>
      <c r="Y279" s="56">
        <v>0</v>
      </c>
      <c r="Z279" s="57"/>
      <c r="AA279" s="56">
        <v>0</v>
      </c>
      <c r="AB279" s="57"/>
      <c r="AC279" s="56">
        <v>2</v>
      </c>
      <c r="AD279" s="57"/>
      <c r="AE279" s="56">
        <v>0</v>
      </c>
      <c r="AF279" s="57"/>
      <c r="AG279" s="56">
        <v>0</v>
      </c>
      <c r="AH279" s="57"/>
      <c r="AI279" s="56">
        <v>0</v>
      </c>
      <c r="AJ279" s="57"/>
      <c r="AK279" s="56">
        <v>0</v>
      </c>
      <c r="AL279" s="57"/>
      <c r="AM279" s="56">
        <v>1</v>
      </c>
      <c r="AN279" s="57"/>
      <c r="AO279" s="56">
        <v>3</v>
      </c>
      <c r="AP279" s="57"/>
      <c r="AQ279" s="56">
        <v>0</v>
      </c>
      <c r="AR279" s="57"/>
      <c r="AS279" s="40">
        <v>0</v>
      </c>
      <c r="AT279" s="41"/>
      <c r="AU279" s="40">
        <v>0</v>
      </c>
      <c r="AV279" s="41"/>
      <c r="AW279" s="40">
        <v>0</v>
      </c>
      <c r="AX279" s="41"/>
      <c r="AY279" s="40">
        <v>0</v>
      </c>
      <c r="AZ279" s="41"/>
      <c r="BA279" s="40">
        <v>0</v>
      </c>
      <c r="BB279" s="41"/>
      <c r="BC279" s="40">
        <v>0</v>
      </c>
      <c r="BD279" s="41"/>
      <c r="BE279" s="40">
        <v>0</v>
      </c>
      <c r="BF279" s="41"/>
      <c r="BG279" s="40">
        <v>0</v>
      </c>
      <c r="BH279" s="41"/>
      <c r="BI279" s="40">
        <v>0</v>
      </c>
      <c r="BJ279" s="41"/>
      <c r="BK279" s="40">
        <v>0</v>
      </c>
      <c r="BL279" s="41"/>
      <c r="BM279" s="40">
        <v>0</v>
      </c>
      <c r="BN279" s="41"/>
      <c r="BO279" s="40">
        <v>3</v>
      </c>
      <c r="BP279" s="41"/>
      <c r="BQ279" s="40">
        <v>0</v>
      </c>
      <c r="BR279" s="41"/>
      <c r="BS279" s="40">
        <v>0</v>
      </c>
      <c r="BT279" s="41"/>
      <c r="BU279" s="40">
        <v>0</v>
      </c>
      <c r="BV279" s="41"/>
      <c r="BW279" s="40">
        <v>0</v>
      </c>
      <c r="BX279" s="41"/>
      <c r="BY279" s="40">
        <v>0</v>
      </c>
      <c r="BZ279" s="41"/>
      <c r="CA279" s="40">
        <v>3</v>
      </c>
      <c r="CB279" s="41"/>
      <c r="CC279" s="40">
        <v>1</v>
      </c>
      <c r="CD279" s="41"/>
      <c r="CE279" s="40">
        <v>4</v>
      </c>
      <c r="CF279" s="41"/>
      <c r="CG279" s="40">
        <v>0</v>
      </c>
      <c r="CH279" s="41"/>
      <c r="CI279" s="40">
        <v>0</v>
      </c>
      <c r="CJ279" s="41"/>
      <c r="CK279" s="40">
        <v>0</v>
      </c>
      <c r="CL279" s="41"/>
      <c r="CM279" s="40">
        <v>0</v>
      </c>
      <c r="CN279" s="41"/>
      <c r="CO279" s="40">
        <v>0</v>
      </c>
      <c r="CP279" s="41"/>
      <c r="CQ279" s="40">
        <v>0</v>
      </c>
      <c r="CR279" s="41"/>
      <c r="CS279" s="40">
        <v>0</v>
      </c>
      <c r="CT279" s="41"/>
      <c r="CU279" s="40">
        <v>0</v>
      </c>
      <c r="CV279" s="41"/>
      <c r="CW279" s="40">
        <v>0</v>
      </c>
      <c r="CX279" s="41"/>
      <c r="CY279" s="40">
        <v>0</v>
      </c>
      <c r="CZ279" s="41"/>
    </row>
    <row r="280" spans="1:104" ht="18.75" x14ac:dyDescent="0.3">
      <c r="A280" s="35"/>
      <c r="B280" s="12"/>
      <c r="C280" s="12"/>
      <c r="D280" s="13"/>
      <c r="E280" s="5"/>
      <c r="F280" s="5"/>
      <c r="G280" s="33"/>
      <c r="H280" s="34"/>
      <c r="I280" s="1" t="s">
        <v>14</v>
      </c>
      <c r="J280" s="37">
        <v>0.19354838709677419</v>
      </c>
      <c r="K280" s="39"/>
      <c r="L280" s="38"/>
      <c r="M280" s="37">
        <v>0.25</v>
      </c>
      <c r="N280" s="39"/>
      <c r="O280" s="38"/>
      <c r="P280" s="37">
        <v>0</v>
      </c>
      <c r="Q280" s="39"/>
      <c r="R280" s="38"/>
      <c r="S280" s="37">
        <v>0.38095238095238093</v>
      </c>
      <c r="T280" s="39"/>
      <c r="U280" s="38"/>
      <c r="V280" s="37">
        <v>0</v>
      </c>
      <c r="W280" s="39"/>
      <c r="X280" s="38"/>
      <c r="Y280" s="60" t="s">
        <v>15</v>
      </c>
      <c r="Z280" s="61"/>
      <c r="AA280" s="60">
        <v>0</v>
      </c>
      <c r="AB280" s="61"/>
      <c r="AC280" s="60">
        <v>0.4</v>
      </c>
      <c r="AD280" s="61"/>
      <c r="AE280" s="60">
        <v>0</v>
      </c>
      <c r="AF280" s="61"/>
      <c r="AG280" s="60" t="s">
        <v>15</v>
      </c>
      <c r="AH280" s="61"/>
      <c r="AI280" s="60" t="s">
        <v>15</v>
      </c>
      <c r="AJ280" s="61"/>
      <c r="AK280" s="60" t="s">
        <v>15</v>
      </c>
      <c r="AL280" s="61"/>
      <c r="AM280" s="60">
        <v>0.14285714285714285</v>
      </c>
      <c r="AN280" s="61"/>
      <c r="AO280" s="60">
        <v>0.6</v>
      </c>
      <c r="AP280" s="61"/>
      <c r="AQ280" s="60">
        <v>0</v>
      </c>
      <c r="AR280" s="61"/>
      <c r="AS280" s="37" t="s">
        <v>15</v>
      </c>
      <c r="AT280" s="38"/>
      <c r="AU280" s="37">
        <v>0</v>
      </c>
      <c r="AV280" s="38"/>
      <c r="AW280" s="37">
        <v>0</v>
      </c>
      <c r="AX280" s="38"/>
      <c r="AY280" s="37">
        <v>0</v>
      </c>
      <c r="AZ280" s="38"/>
      <c r="BA280" s="37" t="s">
        <v>15</v>
      </c>
      <c r="BB280" s="38"/>
      <c r="BC280" s="37" t="s">
        <v>15</v>
      </c>
      <c r="BD280" s="38"/>
      <c r="BE280" s="37" t="s">
        <v>15</v>
      </c>
      <c r="BF280" s="38"/>
      <c r="BG280" s="37">
        <v>0</v>
      </c>
      <c r="BH280" s="38"/>
      <c r="BI280" s="37">
        <v>0</v>
      </c>
      <c r="BJ280" s="38"/>
      <c r="BK280" s="37">
        <v>0</v>
      </c>
      <c r="BL280" s="38"/>
      <c r="BM280" s="37" t="s">
        <v>15</v>
      </c>
      <c r="BN280" s="38"/>
      <c r="BO280" s="37">
        <v>0.33333333333333331</v>
      </c>
      <c r="BP280" s="38"/>
      <c r="BQ280" s="37">
        <v>0</v>
      </c>
      <c r="BR280" s="38"/>
      <c r="BS280" s="37">
        <v>0</v>
      </c>
      <c r="BT280" s="38"/>
      <c r="BU280" s="37" t="s">
        <v>15</v>
      </c>
      <c r="BV280" s="38"/>
      <c r="BW280" s="37" t="s">
        <v>15</v>
      </c>
      <c r="BX280" s="38"/>
      <c r="BY280" s="37" t="s">
        <v>15</v>
      </c>
      <c r="BZ280" s="38"/>
      <c r="CA280" s="37">
        <v>0.33333333333333331</v>
      </c>
      <c r="CB280" s="38"/>
      <c r="CC280" s="37">
        <v>0.2</v>
      </c>
      <c r="CD280" s="38"/>
      <c r="CE280" s="37">
        <v>0.5714285714285714</v>
      </c>
      <c r="CF280" s="38"/>
      <c r="CG280" s="37" t="s">
        <v>15</v>
      </c>
      <c r="CH280" s="38"/>
      <c r="CI280" s="37" t="s">
        <v>15</v>
      </c>
      <c r="CJ280" s="38"/>
      <c r="CK280" s="37">
        <v>0</v>
      </c>
      <c r="CL280" s="38"/>
      <c r="CM280" s="37">
        <v>0</v>
      </c>
      <c r="CN280" s="38"/>
      <c r="CO280" s="37" t="s">
        <v>15</v>
      </c>
      <c r="CP280" s="38"/>
      <c r="CQ280" s="37" t="s">
        <v>15</v>
      </c>
      <c r="CR280" s="38"/>
      <c r="CS280" s="37" t="s">
        <v>15</v>
      </c>
      <c r="CT280" s="38"/>
      <c r="CU280" s="37" t="s">
        <v>15</v>
      </c>
      <c r="CV280" s="38"/>
      <c r="CW280" s="37">
        <v>0</v>
      </c>
      <c r="CX280" s="38"/>
      <c r="CY280" s="37">
        <v>0</v>
      </c>
      <c r="CZ280" s="38"/>
    </row>
    <row r="282" spans="1:104" ht="18.75" x14ac:dyDescent="0.3">
      <c r="A282" s="1" t="s">
        <v>0</v>
      </c>
      <c r="B282" s="1" t="s">
        <v>1</v>
      </c>
      <c r="C282" s="1" t="s">
        <v>2</v>
      </c>
      <c r="D282" s="1" t="s">
        <v>3</v>
      </c>
      <c r="H282" s="2"/>
      <c r="I282" s="1" t="s">
        <v>4</v>
      </c>
      <c r="J282" s="51">
        <v>132</v>
      </c>
      <c r="K282" s="52"/>
      <c r="L282" s="53"/>
      <c r="M282" s="51">
        <v>20</v>
      </c>
      <c r="N282" s="52"/>
      <c r="O282" s="53"/>
      <c r="P282" s="51">
        <v>84</v>
      </c>
      <c r="Q282" s="52"/>
      <c r="R282" s="53"/>
      <c r="S282" s="51">
        <v>28</v>
      </c>
      <c r="T282" s="52"/>
      <c r="U282" s="53"/>
      <c r="V282" s="51">
        <v>0</v>
      </c>
      <c r="W282" s="52"/>
      <c r="X282" s="53"/>
      <c r="Y282" s="54">
        <v>0</v>
      </c>
      <c r="Z282" s="55"/>
      <c r="AA282" s="54">
        <v>4</v>
      </c>
      <c r="AB282" s="55"/>
      <c r="AC282" s="54">
        <v>4</v>
      </c>
      <c r="AD282" s="55"/>
      <c r="AE282" s="54">
        <v>2</v>
      </c>
      <c r="AF282" s="55"/>
      <c r="AG282" s="54">
        <v>0</v>
      </c>
      <c r="AH282" s="55"/>
      <c r="AI282" s="54">
        <v>0</v>
      </c>
      <c r="AJ282" s="55"/>
      <c r="AK282" s="54">
        <v>0</v>
      </c>
      <c r="AL282" s="55"/>
      <c r="AM282" s="54">
        <v>4</v>
      </c>
      <c r="AN282" s="55"/>
      <c r="AO282" s="54">
        <v>4</v>
      </c>
      <c r="AP282" s="55"/>
      <c r="AQ282" s="54">
        <v>2</v>
      </c>
      <c r="AR282" s="55"/>
      <c r="AS282" s="46">
        <v>0</v>
      </c>
      <c r="AT282" s="47"/>
      <c r="AU282" s="46">
        <v>12</v>
      </c>
      <c r="AV282" s="47"/>
      <c r="AW282" s="46">
        <v>12</v>
      </c>
      <c r="AX282" s="47"/>
      <c r="AY282" s="46">
        <v>18</v>
      </c>
      <c r="AZ282" s="47"/>
      <c r="BA282" s="46">
        <v>0</v>
      </c>
      <c r="BB282" s="47"/>
      <c r="BC282" s="46">
        <v>0</v>
      </c>
      <c r="BD282" s="47"/>
      <c r="BE282" s="46">
        <v>0</v>
      </c>
      <c r="BF282" s="47"/>
      <c r="BG282" s="46">
        <v>12</v>
      </c>
      <c r="BH282" s="47"/>
      <c r="BI282" s="46">
        <v>12</v>
      </c>
      <c r="BJ282" s="47"/>
      <c r="BK282" s="46">
        <v>18</v>
      </c>
      <c r="BL282" s="47"/>
      <c r="BM282" s="46">
        <v>0</v>
      </c>
      <c r="BN282" s="47"/>
      <c r="BO282" s="46">
        <v>6</v>
      </c>
      <c r="BP282" s="47"/>
      <c r="BQ282" s="46">
        <v>8</v>
      </c>
      <c r="BR282" s="47"/>
      <c r="BS282" s="46">
        <v>0</v>
      </c>
      <c r="BT282" s="47"/>
      <c r="BU282" s="46">
        <v>0</v>
      </c>
      <c r="BV282" s="47"/>
      <c r="BW282" s="46">
        <v>0</v>
      </c>
      <c r="BX282" s="47"/>
      <c r="BY282" s="46">
        <v>0</v>
      </c>
      <c r="BZ282" s="47"/>
      <c r="CA282" s="46">
        <v>6</v>
      </c>
      <c r="CB282" s="47"/>
      <c r="CC282" s="46">
        <v>8</v>
      </c>
      <c r="CD282" s="47"/>
      <c r="CE282" s="46">
        <v>0</v>
      </c>
      <c r="CF282" s="47"/>
      <c r="CG282" s="46">
        <v>0</v>
      </c>
      <c r="CH282" s="47"/>
      <c r="CI282" s="46">
        <v>0</v>
      </c>
      <c r="CJ282" s="47"/>
      <c r="CK282" s="46">
        <v>0</v>
      </c>
      <c r="CL282" s="47"/>
      <c r="CM282" s="46">
        <v>0</v>
      </c>
      <c r="CN282" s="47"/>
      <c r="CO282" s="46">
        <v>0</v>
      </c>
      <c r="CP282" s="47"/>
      <c r="CQ282" s="46">
        <v>0</v>
      </c>
      <c r="CR282" s="47"/>
      <c r="CS282" s="46">
        <v>0</v>
      </c>
      <c r="CT282" s="47"/>
      <c r="CU282" s="46">
        <v>0</v>
      </c>
      <c r="CV282" s="47"/>
      <c r="CW282" s="46">
        <v>0</v>
      </c>
      <c r="CX282" s="47"/>
      <c r="CY282" s="46">
        <v>0</v>
      </c>
      <c r="CZ282" s="47"/>
    </row>
    <row r="283" spans="1:104" ht="18.75" x14ac:dyDescent="0.3">
      <c r="A283" s="17"/>
      <c r="B283" s="17"/>
      <c r="C283" s="17"/>
      <c r="D283" s="18"/>
      <c r="E283" s="19"/>
      <c r="F283" s="19"/>
      <c r="G283" s="21"/>
      <c r="H283" s="22"/>
      <c r="I283" s="14" t="s">
        <v>5</v>
      </c>
      <c r="J283" s="48">
        <v>95.960000000000008</v>
      </c>
      <c r="K283" s="49"/>
      <c r="L283" s="50"/>
      <c r="M283" s="48">
        <v>57.199999999999996</v>
      </c>
      <c r="N283" s="49"/>
      <c r="O283" s="50"/>
      <c r="P283" s="48">
        <v>31.320000000000004</v>
      </c>
      <c r="Q283" s="49"/>
      <c r="R283" s="50"/>
      <c r="S283" s="48">
        <v>7.44</v>
      </c>
      <c r="T283" s="49"/>
      <c r="U283" s="50"/>
      <c r="V283" s="48">
        <v>0</v>
      </c>
      <c r="W283" s="49"/>
      <c r="X283" s="50"/>
      <c r="Y283" s="62">
        <v>0</v>
      </c>
      <c r="Z283" s="63"/>
      <c r="AA283" s="62">
        <v>9.98</v>
      </c>
      <c r="AB283" s="63"/>
      <c r="AC283" s="62">
        <v>33.08</v>
      </c>
      <c r="AD283" s="63"/>
      <c r="AE283" s="62">
        <v>0</v>
      </c>
      <c r="AF283" s="63"/>
      <c r="AG283" s="62">
        <v>0</v>
      </c>
      <c r="AH283" s="63"/>
      <c r="AI283" s="62">
        <v>0</v>
      </c>
      <c r="AJ283" s="63"/>
      <c r="AK283" s="62">
        <v>0</v>
      </c>
      <c r="AL283" s="63"/>
      <c r="AM283" s="62">
        <v>2.52</v>
      </c>
      <c r="AN283" s="63"/>
      <c r="AO283" s="62">
        <v>11.62</v>
      </c>
      <c r="AP283" s="63"/>
      <c r="AQ283" s="62">
        <v>0</v>
      </c>
      <c r="AR283" s="63"/>
      <c r="AS283" s="48">
        <v>0</v>
      </c>
      <c r="AT283" s="50"/>
      <c r="AU283" s="48">
        <v>13.96</v>
      </c>
      <c r="AV283" s="50"/>
      <c r="AW283" s="48">
        <v>0</v>
      </c>
      <c r="AX283" s="50"/>
      <c r="AY283" s="48">
        <v>0</v>
      </c>
      <c r="AZ283" s="50"/>
      <c r="BA283" s="48">
        <v>0</v>
      </c>
      <c r="BB283" s="50"/>
      <c r="BC283" s="48">
        <v>0</v>
      </c>
      <c r="BD283" s="50"/>
      <c r="BE283" s="48">
        <v>0</v>
      </c>
      <c r="BF283" s="50"/>
      <c r="BG283" s="48">
        <v>17.36</v>
      </c>
      <c r="BH283" s="50"/>
      <c r="BI283" s="48">
        <v>0</v>
      </c>
      <c r="BJ283" s="50"/>
      <c r="BK283" s="48">
        <v>0</v>
      </c>
      <c r="BL283" s="50"/>
      <c r="BM283" s="48">
        <v>0</v>
      </c>
      <c r="BN283" s="50"/>
      <c r="BO283" s="48">
        <v>0</v>
      </c>
      <c r="BP283" s="50"/>
      <c r="BQ283" s="48">
        <v>0</v>
      </c>
      <c r="BR283" s="50"/>
      <c r="BS283" s="48">
        <v>0</v>
      </c>
      <c r="BT283" s="50"/>
      <c r="BU283" s="48">
        <v>0</v>
      </c>
      <c r="BV283" s="50"/>
      <c r="BW283" s="48">
        <v>0</v>
      </c>
      <c r="BX283" s="50"/>
      <c r="BY283" s="48">
        <v>0</v>
      </c>
      <c r="BZ283" s="50"/>
      <c r="CA283" s="48">
        <v>7.44</v>
      </c>
      <c r="CB283" s="50"/>
      <c r="CC283" s="48">
        <v>0</v>
      </c>
      <c r="CD283" s="50"/>
      <c r="CE283" s="48">
        <v>0</v>
      </c>
      <c r="CF283" s="50"/>
      <c r="CG283" s="48">
        <v>0</v>
      </c>
      <c r="CH283" s="50"/>
      <c r="CI283" s="48">
        <v>0</v>
      </c>
      <c r="CJ283" s="50"/>
      <c r="CK283" s="48">
        <v>0</v>
      </c>
      <c r="CL283" s="50"/>
      <c r="CM283" s="48">
        <v>0</v>
      </c>
      <c r="CN283" s="50"/>
      <c r="CO283" s="48">
        <v>0</v>
      </c>
      <c r="CP283" s="50"/>
      <c r="CQ283" s="48">
        <v>0</v>
      </c>
      <c r="CR283" s="50"/>
      <c r="CS283" s="48">
        <v>0</v>
      </c>
      <c r="CT283" s="50"/>
      <c r="CU283" s="48">
        <v>0</v>
      </c>
      <c r="CV283" s="50"/>
      <c r="CW283" s="48">
        <v>0</v>
      </c>
      <c r="CX283" s="50"/>
      <c r="CY283" s="48">
        <v>0</v>
      </c>
      <c r="CZ283" s="50"/>
    </row>
    <row r="284" spans="1:104" ht="18.75" x14ac:dyDescent="0.3">
      <c r="A284" s="1" t="s">
        <v>6</v>
      </c>
      <c r="B284" s="1" t="s">
        <v>7</v>
      </c>
      <c r="C284" s="1" t="s">
        <v>8</v>
      </c>
      <c r="D284" s="1" t="s">
        <v>9</v>
      </c>
      <c r="E284" s="5"/>
      <c r="F284" s="5"/>
      <c r="G284" s="33"/>
      <c r="H284" s="34"/>
      <c r="I284" s="1" t="s">
        <v>10</v>
      </c>
      <c r="J284" s="43">
        <v>-36.039999999999992</v>
      </c>
      <c r="K284" s="45"/>
      <c r="L284" s="44"/>
      <c r="M284" s="43">
        <v>37.199999999999996</v>
      </c>
      <c r="N284" s="45"/>
      <c r="O284" s="44"/>
      <c r="P284" s="43">
        <v>-52.679999999999993</v>
      </c>
      <c r="Q284" s="45"/>
      <c r="R284" s="44"/>
      <c r="S284" s="43">
        <v>-20.56</v>
      </c>
      <c r="T284" s="45"/>
      <c r="U284" s="44"/>
      <c r="V284" s="43">
        <v>0</v>
      </c>
      <c r="W284" s="45"/>
      <c r="X284" s="44"/>
      <c r="Y284" s="58">
        <v>0</v>
      </c>
      <c r="Z284" s="59"/>
      <c r="AA284" s="58">
        <v>5.98</v>
      </c>
      <c r="AB284" s="59"/>
      <c r="AC284" s="58">
        <v>29.08</v>
      </c>
      <c r="AD284" s="59"/>
      <c r="AE284" s="58">
        <v>-2</v>
      </c>
      <c r="AF284" s="59"/>
      <c r="AG284" s="58">
        <v>0</v>
      </c>
      <c r="AH284" s="59"/>
      <c r="AI284" s="58">
        <v>0</v>
      </c>
      <c r="AJ284" s="59"/>
      <c r="AK284" s="58">
        <v>0</v>
      </c>
      <c r="AL284" s="59"/>
      <c r="AM284" s="58">
        <v>-1.48</v>
      </c>
      <c r="AN284" s="59"/>
      <c r="AO284" s="58">
        <v>7.6199999999999992</v>
      </c>
      <c r="AP284" s="59"/>
      <c r="AQ284" s="58">
        <v>-2</v>
      </c>
      <c r="AR284" s="59"/>
      <c r="AS284" s="43">
        <v>0</v>
      </c>
      <c r="AT284" s="44"/>
      <c r="AU284" s="43">
        <v>1.9600000000000009</v>
      </c>
      <c r="AV284" s="44"/>
      <c r="AW284" s="43">
        <v>-12</v>
      </c>
      <c r="AX284" s="44"/>
      <c r="AY284" s="43">
        <v>-18</v>
      </c>
      <c r="AZ284" s="44"/>
      <c r="BA284" s="43">
        <v>0</v>
      </c>
      <c r="BB284" s="44"/>
      <c r="BC284" s="43">
        <v>0</v>
      </c>
      <c r="BD284" s="44"/>
      <c r="BE284" s="43">
        <v>0</v>
      </c>
      <c r="BF284" s="44"/>
      <c r="BG284" s="43">
        <v>5.3599999999999994</v>
      </c>
      <c r="BH284" s="44"/>
      <c r="BI284" s="43">
        <v>-12</v>
      </c>
      <c r="BJ284" s="44"/>
      <c r="BK284" s="43">
        <v>-18</v>
      </c>
      <c r="BL284" s="44"/>
      <c r="BM284" s="43">
        <v>0</v>
      </c>
      <c r="BN284" s="44"/>
      <c r="BO284" s="43">
        <v>-6</v>
      </c>
      <c r="BP284" s="44"/>
      <c r="BQ284" s="43">
        <v>-8</v>
      </c>
      <c r="BR284" s="44"/>
      <c r="BS284" s="43">
        <v>0</v>
      </c>
      <c r="BT284" s="44"/>
      <c r="BU284" s="43">
        <v>0</v>
      </c>
      <c r="BV284" s="44"/>
      <c r="BW284" s="43">
        <v>0</v>
      </c>
      <c r="BX284" s="44"/>
      <c r="BY284" s="43">
        <v>0</v>
      </c>
      <c r="BZ284" s="44"/>
      <c r="CA284" s="43">
        <v>1.4400000000000004</v>
      </c>
      <c r="CB284" s="44"/>
      <c r="CC284" s="43">
        <v>-8</v>
      </c>
      <c r="CD284" s="44"/>
      <c r="CE284" s="43">
        <v>0</v>
      </c>
      <c r="CF284" s="44"/>
      <c r="CG284" s="43">
        <v>0</v>
      </c>
      <c r="CH284" s="44"/>
      <c r="CI284" s="43">
        <v>0</v>
      </c>
      <c r="CJ284" s="44"/>
      <c r="CK284" s="43">
        <v>0</v>
      </c>
      <c r="CL284" s="44"/>
      <c r="CM284" s="43">
        <v>0</v>
      </c>
      <c r="CN284" s="44"/>
      <c r="CO284" s="43">
        <v>0</v>
      </c>
      <c r="CP284" s="44"/>
      <c r="CQ284" s="43">
        <v>0</v>
      </c>
      <c r="CR284" s="44"/>
      <c r="CS284" s="43">
        <v>0</v>
      </c>
      <c r="CT284" s="44"/>
      <c r="CU284" s="43">
        <v>0</v>
      </c>
      <c r="CV284" s="44"/>
      <c r="CW284" s="43">
        <v>0</v>
      </c>
      <c r="CX284" s="44"/>
      <c r="CY284" s="43">
        <v>0</v>
      </c>
      <c r="CZ284" s="44"/>
    </row>
    <row r="285" spans="1:104" ht="18.75" x14ac:dyDescent="0.3">
      <c r="A285" s="35"/>
      <c r="B285" s="12"/>
      <c r="C285" s="12"/>
      <c r="D285" s="13"/>
      <c r="E285" s="5"/>
      <c r="F285" s="5"/>
      <c r="G285" s="33"/>
      <c r="H285" s="34"/>
      <c r="I285" s="1" t="s">
        <v>11</v>
      </c>
      <c r="J285" s="37">
        <v>-0.27303030303030296</v>
      </c>
      <c r="K285" s="39"/>
      <c r="L285" s="38"/>
      <c r="M285" s="37">
        <v>1.8599999999999999</v>
      </c>
      <c r="N285" s="39"/>
      <c r="O285" s="38"/>
      <c r="P285" s="37">
        <v>-0.627142857142857</v>
      </c>
      <c r="Q285" s="39"/>
      <c r="R285" s="38"/>
      <c r="S285" s="37">
        <v>-0.73428571428571421</v>
      </c>
      <c r="T285" s="39"/>
      <c r="U285" s="38"/>
      <c r="V285" s="37" t="s">
        <v>15</v>
      </c>
      <c r="W285" s="39"/>
      <c r="X285" s="38"/>
      <c r="Y285" s="60" t="s">
        <v>15</v>
      </c>
      <c r="Z285" s="61"/>
      <c r="AA285" s="60">
        <v>1.4950000000000001</v>
      </c>
      <c r="AB285" s="61"/>
      <c r="AC285" s="60">
        <v>7.27</v>
      </c>
      <c r="AD285" s="61"/>
      <c r="AE285" s="60">
        <v>-1</v>
      </c>
      <c r="AF285" s="61"/>
      <c r="AG285" s="60" t="s">
        <v>15</v>
      </c>
      <c r="AH285" s="61"/>
      <c r="AI285" s="60" t="s">
        <v>15</v>
      </c>
      <c r="AJ285" s="61"/>
      <c r="AK285" s="60" t="s">
        <v>15</v>
      </c>
      <c r="AL285" s="61"/>
      <c r="AM285" s="60">
        <v>-0.37</v>
      </c>
      <c r="AN285" s="61"/>
      <c r="AO285" s="60">
        <v>1.9049999999999998</v>
      </c>
      <c r="AP285" s="61"/>
      <c r="AQ285" s="60">
        <v>-1</v>
      </c>
      <c r="AR285" s="61"/>
      <c r="AS285" s="37" t="s">
        <v>15</v>
      </c>
      <c r="AT285" s="38"/>
      <c r="AU285" s="37">
        <v>0.16333333333333341</v>
      </c>
      <c r="AV285" s="38"/>
      <c r="AW285" s="37">
        <v>-1</v>
      </c>
      <c r="AX285" s="38"/>
      <c r="AY285" s="37">
        <v>-1</v>
      </c>
      <c r="AZ285" s="38"/>
      <c r="BA285" s="37" t="s">
        <v>15</v>
      </c>
      <c r="BB285" s="38"/>
      <c r="BC285" s="37" t="s">
        <v>15</v>
      </c>
      <c r="BD285" s="38"/>
      <c r="BE285" s="37" t="s">
        <v>15</v>
      </c>
      <c r="BF285" s="38"/>
      <c r="BG285" s="37">
        <v>0.4466666666666666</v>
      </c>
      <c r="BH285" s="38"/>
      <c r="BI285" s="37">
        <v>-1</v>
      </c>
      <c r="BJ285" s="38"/>
      <c r="BK285" s="37">
        <v>-1</v>
      </c>
      <c r="BL285" s="38"/>
      <c r="BM285" s="37" t="s">
        <v>15</v>
      </c>
      <c r="BN285" s="38"/>
      <c r="BO285" s="37">
        <v>-1</v>
      </c>
      <c r="BP285" s="38"/>
      <c r="BQ285" s="37">
        <v>-1</v>
      </c>
      <c r="BR285" s="38"/>
      <c r="BS285" s="37" t="s">
        <v>15</v>
      </c>
      <c r="BT285" s="38"/>
      <c r="BU285" s="37" t="s">
        <v>15</v>
      </c>
      <c r="BV285" s="38"/>
      <c r="BW285" s="37" t="s">
        <v>15</v>
      </c>
      <c r="BX285" s="38"/>
      <c r="BY285" s="37" t="s">
        <v>15</v>
      </c>
      <c r="BZ285" s="38"/>
      <c r="CA285" s="37">
        <v>0.24000000000000007</v>
      </c>
      <c r="CB285" s="38"/>
      <c r="CC285" s="37">
        <v>-1</v>
      </c>
      <c r="CD285" s="38"/>
      <c r="CE285" s="37" t="s">
        <v>15</v>
      </c>
      <c r="CF285" s="38"/>
      <c r="CG285" s="37" t="s">
        <v>15</v>
      </c>
      <c r="CH285" s="38"/>
      <c r="CI285" s="37" t="s">
        <v>15</v>
      </c>
      <c r="CJ285" s="38"/>
      <c r="CK285" s="37" t="s">
        <v>15</v>
      </c>
      <c r="CL285" s="38"/>
      <c r="CM285" s="37" t="s">
        <v>15</v>
      </c>
      <c r="CN285" s="38"/>
      <c r="CO285" s="37" t="s">
        <v>15</v>
      </c>
      <c r="CP285" s="38"/>
      <c r="CQ285" s="37" t="s">
        <v>15</v>
      </c>
      <c r="CR285" s="38"/>
      <c r="CS285" s="37" t="s">
        <v>15</v>
      </c>
      <c r="CT285" s="38"/>
      <c r="CU285" s="37" t="s">
        <v>15</v>
      </c>
      <c r="CV285" s="38"/>
      <c r="CW285" s="37" t="s">
        <v>15</v>
      </c>
      <c r="CX285" s="38"/>
      <c r="CY285" s="37" t="s">
        <v>15</v>
      </c>
      <c r="CZ285" s="38"/>
    </row>
    <row r="286" spans="1:104" ht="18.75" x14ac:dyDescent="0.3">
      <c r="A286" s="35"/>
      <c r="B286" s="12"/>
      <c r="C286" s="12"/>
      <c r="D286" s="13"/>
      <c r="E286" s="5"/>
      <c r="F286" s="5"/>
      <c r="G286" s="33"/>
      <c r="H286" s="34"/>
      <c r="I286" s="1" t="s">
        <v>12</v>
      </c>
      <c r="J286" s="40">
        <v>33</v>
      </c>
      <c r="K286" s="42"/>
      <c r="L286" s="41"/>
      <c r="M286" s="40">
        <v>5</v>
      </c>
      <c r="N286" s="42"/>
      <c r="O286" s="41"/>
      <c r="P286" s="40">
        <v>21</v>
      </c>
      <c r="Q286" s="42"/>
      <c r="R286" s="41"/>
      <c r="S286" s="40">
        <v>7</v>
      </c>
      <c r="T286" s="42"/>
      <c r="U286" s="41"/>
      <c r="V286" s="40">
        <v>0</v>
      </c>
      <c r="W286" s="42"/>
      <c r="X286" s="41"/>
      <c r="Y286" s="56">
        <v>0</v>
      </c>
      <c r="Z286" s="57"/>
      <c r="AA286" s="56">
        <v>2</v>
      </c>
      <c r="AB286" s="57"/>
      <c r="AC286" s="56">
        <v>2</v>
      </c>
      <c r="AD286" s="57"/>
      <c r="AE286" s="56">
        <v>1</v>
      </c>
      <c r="AF286" s="57"/>
      <c r="AG286" s="56">
        <v>0</v>
      </c>
      <c r="AH286" s="57"/>
      <c r="AI286" s="56">
        <v>0</v>
      </c>
      <c r="AJ286" s="57"/>
      <c r="AK286" s="56">
        <v>0</v>
      </c>
      <c r="AL286" s="57"/>
      <c r="AM286" s="56">
        <v>2</v>
      </c>
      <c r="AN286" s="57"/>
      <c r="AO286" s="56">
        <v>2</v>
      </c>
      <c r="AP286" s="57"/>
      <c r="AQ286" s="56">
        <v>1</v>
      </c>
      <c r="AR286" s="57"/>
      <c r="AS286" s="40">
        <v>0</v>
      </c>
      <c r="AT286" s="41"/>
      <c r="AU286" s="40">
        <v>6</v>
      </c>
      <c r="AV286" s="41"/>
      <c r="AW286" s="40">
        <v>6</v>
      </c>
      <c r="AX286" s="41"/>
      <c r="AY286" s="40">
        <v>9</v>
      </c>
      <c r="AZ286" s="41"/>
      <c r="BA286" s="40">
        <v>0</v>
      </c>
      <c r="BB286" s="41"/>
      <c r="BC286" s="40">
        <v>0</v>
      </c>
      <c r="BD286" s="41"/>
      <c r="BE286" s="40">
        <v>0</v>
      </c>
      <c r="BF286" s="41"/>
      <c r="BG286" s="40">
        <v>6</v>
      </c>
      <c r="BH286" s="41"/>
      <c r="BI286" s="40">
        <v>6</v>
      </c>
      <c r="BJ286" s="41"/>
      <c r="BK286" s="40">
        <v>9</v>
      </c>
      <c r="BL286" s="41"/>
      <c r="BM286" s="40">
        <v>0</v>
      </c>
      <c r="BN286" s="41"/>
      <c r="BO286" s="40">
        <v>3</v>
      </c>
      <c r="BP286" s="41"/>
      <c r="BQ286" s="40">
        <v>4</v>
      </c>
      <c r="BR286" s="41"/>
      <c r="BS286" s="40">
        <v>0</v>
      </c>
      <c r="BT286" s="41"/>
      <c r="BU286" s="40">
        <v>0</v>
      </c>
      <c r="BV286" s="41"/>
      <c r="BW286" s="40">
        <v>0</v>
      </c>
      <c r="BX286" s="41"/>
      <c r="BY286" s="40">
        <v>0</v>
      </c>
      <c r="BZ286" s="41"/>
      <c r="CA286" s="40">
        <v>3</v>
      </c>
      <c r="CB286" s="41"/>
      <c r="CC286" s="40">
        <v>4</v>
      </c>
      <c r="CD286" s="41"/>
      <c r="CE286" s="40">
        <v>0</v>
      </c>
      <c r="CF286" s="41"/>
      <c r="CG286" s="40">
        <v>0</v>
      </c>
      <c r="CH286" s="41"/>
      <c r="CI286" s="40">
        <v>0</v>
      </c>
      <c r="CJ286" s="41"/>
      <c r="CK286" s="40">
        <v>0</v>
      </c>
      <c r="CL286" s="41"/>
      <c r="CM286" s="40">
        <v>0</v>
      </c>
      <c r="CN286" s="41"/>
      <c r="CO286" s="40">
        <v>0</v>
      </c>
      <c r="CP286" s="41"/>
      <c r="CQ286" s="40">
        <v>0</v>
      </c>
      <c r="CR286" s="41"/>
      <c r="CS286" s="40">
        <v>0</v>
      </c>
      <c r="CT286" s="41"/>
      <c r="CU286" s="40">
        <v>0</v>
      </c>
      <c r="CV286" s="41"/>
      <c r="CW286" s="40">
        <v>0</v>
      </c>
      <c r="CX286" s="41"/>
      <c r="CY286" s="40">
        <v>0</v>
      </c>
      <c r="CZ286" s="41"/>
    </row>
    <row r="287" spans="1:104" ht="18.75" x14ac:dyDescent="0.3">
      <c r="A287" s="35"/>
      <c r="B287" s="12"/>
      <c r="C287" s="12"/>
      <c r="D287" s="13"/>
      <c r="E287" s="5"/>
      <c r="F287" s="5"/>
      <c r="G287" s="33"/>
      <c r="H287" s="34"/>
      <c r="I287" s="1" t="s">
        <v>13</v>
      </c>
      <c r="J287" s="40">
        <v>7</v>
      </c>
      <c r="K287" s="42"/>
      <c r="L287" s="41"/>
      <c r="M287" s="40">
        <v>2</v>
      </c>
      <c r="N287" s="42"/>
      <c r="O287" s="41"/>
      <c r="P287" s="40">
        <v>4</v>
      </c>
      <c r="Q287" s="42"/>
      <c r="R287" s="41"/>
      <c r="S287" s="40">
        <v>1</v>
      </c>
      <c r="T287" s="42"/>
      <c r="U287" s="41"/>
      <c r="V287" s="40">
        <v>0</v>
      </c>
      <c r="W287" s="42"/>
      <c r="X287" s="41"/>
      <c r="Y287" s="56">
        <v>0</v>
      </c>
      <c r="Z287" s="57"/>
      <c r="AA287" s="56">
        <v>1</v>
      </c>
      <c r="AB287" s="57"/>
      <c r="AC287" s="56">
        <v>1</v>
      </c>
      <c r="AD287" s="57"/>
      <c r="AE287" s="56">
        <v>0</v>
      </c>
      <c r="AF287" s="57"/>
      <c r="AG287" s="56">
        <v>0</v>
      </c>
      <c r="AH287" s="57"/>
      <c r="AI287" s="56">
        <v>0</v>
      </c>
      <c r="AJ287" s="57"/>
      <c r="AK287" s="56">
        <v>0</v>
      </c>
      <c r="AL287" s="57"/>
      <c r="AM287" s="56">
        <v>1</v>
      </c>
      <c r="AN287" s="57"/>
      <c r="AO287" s="56">
        <v>1</v>
      </c>
      <c r="AP287" s="57"/>
      <c r="AQ287" s="56">
        <v>0</v>
      </c>
      <c r="AR287" s="57"/>
      <c r="AS287" s="40">
        <v>0</v>
      </c>
      <c r="AT287" s="41"/>
      <c r="AU287" s="40">
        <v>1</v>
      </c>
      <c r="AV287" s="41"/>
      <c r="AW287" s="40">
        <v>0</v>
      </c>
      <c r="AX287" s="41"/>
      <c r="AY287" s="40">
        <v>0</v>
      </c>
      <c r="AZ287" s="41"/>
      <c r="BA287" s="40">
        <v>0</v>
      </c>
      <c r="BB287" s="41"/>
      <c r="BC287" s="40">
        <v>0</v>
      </c>
      <c r="BD287" s="41"/>
      <c r="BE287" s="40">
        <v>0</v>
      </c>
      <c r="BF287" s="41"/>
      <c r="BG287" s="40">
        <v>4</v>
      </c>
      <c r="BH287" s="41"/>
      <c r="BI287" s="40">
        <v>0</v>
      </c>
      <c r="BJ287" s="41"/>
      <c r="BK287" s="40">
        <v>0</v>
      </c>
      <c r="BL287" s="41"/>
      <c r="BM287" s="40">
        <v>0</v>
      </c>
      <c r="BN287" s="41"/>
      <c r="BO287" s="40">
        <v>0</v>
      </c>
      <c r="BP287" s="41"/>
      <c r="BQ287" s="40">
        <v>0</v>
      </c>
      <c r="BR287" s="41"/>
      <c r="BS287" s="40">
        <v>0</v>
      </c>
      <c r="BT287" s="41"/>
      <c r="BU287" s="40">
        <v>0</v>
      </c>
      <c r="BV287" s="41"/>
      <c r="BW287" s="40">
        <v>0</v>
      </c>
      <c r="BX287" s="41"/>
      <c r="BY287" s="40">
        <v>0</v>
      </c>
      <c r="BZ287" s="41"/>
      <c r="CA287" s="40">
        <v>1</v>
      </c>
      <c r="CB287" s="41"/>
      <c r="CC287" s="40">
        <v>0</v>
      </c>
      <c r="CD287" s="41"/>
      <c r="CE287" s="40">
        <v>0</v>
      </c>
      <c r="CF287" s="41"/>
      <c r="CG287" s="40">
        <v>0</v>
      </c>
      <c r="CH287" s="41"/>
      <c r="CI287" s="40">
        <v>0</v>
      </c>
      <c r="CJ287" s="41"/>
      <c r="CK287" s="40">
        <v>0</v>
      </c>
      <c r="CL287" s="41"/>
      <c r="CM287" s="40">
        <v>0</v>
      </c>
      <c r="CN287" s="41"/>
      <c r="CO287" s="40">
        <v>0</v>
      </c>
      <c r="CP287" s="41"/>
      <c r="CQ287" s="40">
        <v>0</v>
      </c>
      <c r="CR287" s="41"/>
      <c r="CS287" s="40">
        <v>0</v>
      </c>
      <c r="CT287" s="41"/>
      <c r="CU287" s="40">
        <v>0</v>
      </c>
      <c r="CV287" s="41"/>
      <c r="CW287" s="40">
        <v>0</v>
      </c>
      <c r="CX287" s="41"/>
      <c r="CY287" s="40">
        <v>0</v>
      </c>
      <c r="CZ287" s="41"/>
    </row>
    <row r="288" spans="1:104" ht="18.75" x14ac:dyDescent="0.3">
      <c r="A288" s="35"/>
      <c r="B288" s="12"/>
      <c r="C288" s="12"/>
      <c r="D288" s="13"/>
      <c r="E288" s="5"/>
      <c r="F288" s="5"/>
      <c r="G288" s="33"/>
      <c r="H288" s="34"/>
      <c r="I288" s="1" t="s">
        <v>14</v>
      </c>
      <c r="J288" s="37">
        <v>0.21212121212121213</v>
      </c>
      <c r="K288" s="39"/>
      <c r="L288" s="38"/>
      <c r="M288" s="37">
        <v>0.4</v>
      </c>
      <c r="N288" s="39"/>
      <c r="O288" s="38"/>
      <c r="P288" s="37">
        <v>0.19047619047619047</v>
      </c>
      <c r="Q288" s="39"/>
      <c r="R288" s="38"/>
      <c r="S288" s="37">
        <v>0.14285714285714285</v>
      </c>
      <c r="T288" s="39"/>
      <c r="U288" s="38"/>
      <c r="V288" s="37" t="s">
        <v>15</v>
      </c>
      <c r="W288" s="39"/>
      <c r="X288" s="38"/>
      <c r="Y288" s="60" t="s">
        <v>15</v>
      </c>
      <c r="Z288" s="61"/>
      <c r="AA288" s="60">
        <v>0.5</v>
      </c>
      <c r="AB288" s="61"/>
      <c r="AC288" s="60">
        <v>0.5</v>
      </c>
      <c r="AD288" s="61"/>
      <c r="AE288" s="60">
        <v>0</v>
      </c>
      <c r="AF288" s="61"/>
      <c r="AG288" s="60" t="s">
        <v>15</v>
      </c>
      <c r="AH288" s="61"/>
      <c r="AI288" s="60" t="s">
        <v>15</v>
      </c>
      <c r="AJ288" s="61"/>
      <c r="AK288" s="60" t="s">
        <v>15</v>
      </c>
      <c r="AL288" s="61"/>
      <c r="AM288" s="60">
        <v>0.5</v>
      </c>
      <c r="AN288" s="61"/>
      <c r="AO288" s="60">
        <v>0.5</v>
      </c>
      <c r="AP288" s="61"/>
      <c r="AQ288" s="60">
        <v>0</v>
      </c>
      <c r="AR288" s="61"/>
      <c r="AS288" s="37" t="s">
        <v>15</v>
      </c>
      <c r="AT288" s="38"/>
      <c r="AU288" s="37">
        <v>0.16666666666666666</v>
      </c>
      <c r="AV288" s="38"/>
      <c r="AW288" s="37">
        <v>0</v>
      </c>
      <c r="AX288" s="38"/>
      <c r="AY288" s="37">
        <v>0</v>
      </c>
      <c r="AZ288" s="38"/>
      <c r="BA288" s="37" t="s">
        <v>15</v>
      </c>
      <c r="BB288" s="38"/>
      <c r="BC288" s="37" t="s">
        <v>15</v>
      </c>
      <c r="BD288" s="38"/>
      <c r="BE288" s="37" t="s">
        <v>15</v>
      </c>
      <c r="BF288" s="38"/>
      <c r="BG288" s="37">
        <v>0.66666666666666663</v>
      </c>
      <c r="BH288" s="38"/>
      <c r="BI288" s="37">
        <v>0</v>
      </c>
      <c r="BJ288" s="38"/>
      <c r="BK288" s="37">
        <v>0</v>
      </c>
      <c r="BL288" s="38"/>
      <c r="BM288" s="37" t="s">
        <v>15</v>
      </c>
      <c r="BN288" s="38"/>
      <c r="BO288" s="37">
        <v>0</v>
      </c>
      <c r="BP288" s="38"/>
      <c r="BQ288" s="37">
        <v>0</v>
      </c>
      <c r="BR288" s="38"/>
      <c r="BS288" s="37" t="s">
        <v>15</v>
      </c>
      <c r="BT288" s="38"/>
      <c r="BU288" s="37" t="s">
        <v>15</v>
      </c>
      <c r="BV288" s="38"/>
      <c r="BW288" s="37" t="s">
        <v>15</v>
      </c>
      <c r="BX288" s="38"/>
      <c r="BY288" s="37" t="s">
        <v>15</v>
      </c>
      <c r="BZ288" s="38"/>
      <c r="CA288" s="37">
        <v>0.33333333333333331</v>
      </c>
      <c r="CB288" s="38"/>
      <c r="CC288" s="37">
        <v>0</v>
      </c>
      <c r="CD288" s="38"/>
      <c r="CE288" s="37" t="s">
        <v>15</v>
      </c>
      <c r="CF288" s="38"/>
      <c r="CG288" s="37" t="s">
        <v>15</v>
      </c>
      <c r="CH288" s="38"/>
      <c r="CI288" s="37" t="s">
        <v>15</v>
      </c>
      <c r="CJ288" s="38"/>
      <c r="CK288" s="37" t="s">
        <v>15</v>
      </c>
      <c r="CL288" s="38"/>
      <c r="CM288" s="37" t="s">
        <v>15</v>
      </c>
      <c r="CN288" s="38"/>
      <c r="CO288" s="37" t="s">
        <v>15</v>
      </c>
      <c r="CP288" s="38"/>
      <c r="CQ288" s="37" t="s">
        <v>15</v>
      </c>
      <c r="CR288" s="38"/>
      <c r="CS288" s="37" t="s">
        <v>15</v>
      </c>
      <c r="CT288" s="38"/>
      <c r="CU288" s="37" t="s">
        <v>15</v>
      </c>
      <c r="CV288" s="38"/>
      <c r="CW288" s="37" t="s">
        <v>15</v>
      </c>
      <c r="CX288" s="38"/>
      <c r="CY288" s="37" t="s">
        <v>15</v>
      </c>
      <c r="CZ288" s="38"/>
    </row>
    <row r="290" spans="1:104" ht="18.75" x14ac:dyDescent="0.3">
      <c r="A290" s="1" t="s">
        <v>0</v>
      </c>
      <c r="B290" s="1" t="s">
        <v>1</v>
      </c>
      <c r="C290" s="1" t="s">
        <v>2</v>
      </c>
      <c r="D290" s="1" t="s">
        <v>3</v>
      </c>
      <c r="H290" s="2"/>
      <c r="I290" s="1" t="s">
        <v>4</v>
      </c>
      <c r="J290" s="51">
        <v>64</v>
      </c>
      <c r="K290" s="52"/>
      <c r="L290" s="53"/>
      <c r="M290" s="51">
        <v>28</v>
      </c>
      <c r="N290" s="52"/>
      <c r="O290" s="53"/>
      <c r="P290" s="51">
        <v>12</v>
      </c>
      <c r="Q290" s="52"/>
      <c r="R290" s="53"/>
      <c r="S290" s="51">
        <v>20</v>
      </c>
      <c r="T290" s="52"/>
      <c r="U290" s="53"/>
      <c r="V290" s="51">
        <v>4</v>
      </c>
      <c r="W290" s="52"/>
      <c r="X290" s="53"/>
      <c r="Y290" s="54">
        <v>0</v>
      </c>
      <c r="Z290" s="55"/>
      <c r="AA290" s="54">
        <v>6</v>
      </c>
      <c r="AB290" s="55"/>
      <c r="AC290" s="54">
        <v>4</v>
      </c>
      <c r="AD290" s="55"/>
      <c r="AE290" s="54">
        <v>4</v>
      </c>
      <c r="AF290" s="55"/>
      <c r="AG290" s="54">
        <v>0</v>
      </c>
      <c r="AH290" s="55"/>
      <c r="AI290" s="54">
        <v>0</v>
      </c>
      <c r="AJ290" s="55"/>
      <c r="AK290" s="54">
        <v>0</v>
      </c>
      <c r="AL290" s="55"/>
      <c r="AM290" s="54">
        <v>6</v>
      </c>
      <c r="AN290" s="55"/>
      <c r="AO290" s="54">
        <v>4</v>
      </c>
      <c r="AP290" s="55"/>
      <c r="AQ290" s="54">
        <v>4</v>
      </c>
      <c r="AR290" s="55"/>
      <c r="AS290" s="46">
        <v>0</v>
      </c>
      <c r="AT290" s="47"/>
      <c r="AU290" s="46">
        <v>0</v>
      </c>
      <c r="AV290" s="47"/>
      <c r="AW290" s="46">
        <v>4</v>
      </c>
      <c r="AX290" s="47"/>
      <c r="AY290" s="46">
        <v>2</v>
      </c>
      <c r="AZ290" s="47"/>
      <c r="BA290" s="46">
        <v>0</v>
      </c>
      <c r="BB290" s="47"/>
      <c r="BC290" s="46">
        <v>0</v>
      </c>
      <c r="BD290" s="47"/>
      <c r="BE290" s="46">
        <v>0</v>
      </c>
      <c r="BF290" s="47"/>
      <c r="BG290" s="46">
        <v>0</v>
      </c>
      <c r="BH290" s="47"/>
      <c r="BI290" s="46">
        <v>4</v>
      </c>
      <c r="BJ290" s="47"/>
      <c r="BK290" s="46">
        <v>2</v>
      </c>
      <c r="BL290" s="47"/>
      <c r="BM290" s="46">
        <v>0</v>
      </c>
      <c r="BN290" s="47"/>
      <c r="BO290" s="46">
        <v>2</v>
      </c>
      <c r="BP290" s="47"/>
      <c r="BQ290" s="46">
        <v>4</v>
      </c>
      <c r="BR290" s="47"/>
      <c r="BS290" s="46">
        <v>4</v>
      </c>
      <c r="BT290" s="47"/>
      <c r="BU290" s="46">
        <v>0</v>
      </c>
      <c r="BV290" s="47"/>
      <c r="BW290" s="46">
        <v>0</v>
      </c>
      <c r="BX290" s="47"/>
      <c r="BY290" s="46">
        <v>0</v>
      </c>
      <c r="BZ290" s="47"/>
      <c r="CA290" s="46">
        <v>2</v>
      </c>
      <c r="CB290" s="47"/>
      <c r="CC290" s="46">
        <v>4</v>
      </c>
      <c r="CD290" s="47"/>
      <c r="CE290" s="46">
        <v>4</v>
      </c>
      <c r="CF290" s="47"/>
      <c r="CG290" s="46">
        <v>0</v>
      </c>
      <c r="CH290" s="47"/>
      <c r="CI290" s="46">
        <v>0</v>
      </c>
      <c r="CJ290" s="47"/>
      <c r="CK290" s="46">
        <v>2</v>
      </c>
      <c r="CL290" s="47"/>
      <c r="CM290" s="46">
        <v>0</v>
      </c>
      <c r="CN290" s="47"/>
      <c r="CO290" s="46">
        <v>0</v>
      </c>
      <c r="CP290" s="47"/>
      <c r="CQ290" s="46">
        <v>0</v>
      </c>
      <c r="CR290" s="47"/>
      <c r="CS290" s="46">
        <v>0</v>
      </c>
      <c r="CT290" s="47"/>
      <c r="CU290" s="46">
        <v>0</v>
      </c>
      <c r="CV290" s="47"/>
      <c r="CW290" s="46">
        <v>2</v>
      </c>
      <c r="CX290" s="47"/>
      <c r="CY290" s="46">
        <v>0</v>
      </c>
      <c r="CZ290" s="47"/>
    </row>
    <row r="291" spans="1:104" ht="18.75" x14ac:dyDescent="0.3">
      <c r="A291" s="17"/>
      <c r="B291" s="17"/>
      <c r="C291" s="17"/>
      <c r="D291" s="18"/>
      <c r="E291" s="19"/>
      <c r="F291" s="19"/>
      <c r="G291" s="21"/>
      <c r="H291" s="22"/>
      <c r="I291" s="14" t="s">
        <v>5</v>
      </c>
      <c r="J291" s="48">
        <v>95.759999999999991</v>
      </c>
      <c r="K291" s="49"/>
      <c r="L291" s="50"/>
      <c r="M291" s="48">
        <v>4.04</v>
      </c>
      <c r="N291" s="49"/>
      <c r="O291" s="50"/>
      <c r="P291" s="48">
        <v>10.3</v>
      </c>
      <c r="Q291" s="49"/>
      <c r="R291" s="50"/>
      <c r="S291" s="48">
        <v>44.84</v>
      </c>
      <c r="T291" s="49"/>
      <c r="U291" s="50"/>
      <c r="V291" s="48">
        <v>36.58</v>
      </c>
      <c r="W291" s="49"/>
      <c r="X291" s="50"/>
      <c r="Y291" s="62">
        <v>0</v>
      </c>
      <c r="Z291" s="63"/>
      <c r="AA291" s="62">
        <v>0</v>
      </c>
      <c r="AB291" s="63"/>
      <c r="AC291" s="62">
        <v>0</v>
      </c>
      <c r="AD291" s="63"/>
      <c r="AE291" s="62">
        <v>0</v>
      </c>
      <c r="AF291" s="63"/>
      <c r="AG291" s="62">
        <v>0</v>
      </c>
      <c r="AH291" s="63"/>
      <c r="AI291" s="62">
        <v>0</v>
      </c>
      <c r="AJ291" s="63"/>
      <c r="AK291" s="62">
        <v>0</v>
      </c>
      <c r="AL291" s="63"/>
      <c r="AM291" s="62">
        <v>4.04</v>
      </c>
      <c r="AN291" s="63"/>
      <c r="AO291" s="62">
        <v>0</v>
      </c>
      <c r="AP291" s="63"/>
      <c r="AQ291" s="62">
        <v>0</v>
      </c>
      <c r="AR291" s="63"/>
      <c r="AS291" s="48">
        <v>0</v>
      </c>
      <c r="AT291" s="50"/>
      <c r="AU291" s="48">
        <v>0</v>
      </c>
      <c r="AV291" s="50"/>
      <c r="AW291" s="48">
        <v>0</v>
      </c>
      <c r="AX291" s="50"/>
      <c r="AY291" s="48">
        <v>0</v>
      </c>
      <c r="AZ291" s="50"/>
      <c r="BA291" s="48">
        <v>0</v>
      </c>
      <c r="BB291" s="50"/>
      <c r="BC291" s="48">
        <v>0</v>
      </c>
      <c r="BD291" s="50"/>
      <c r="BE291" s="48">
        <v>0</v>
      </c>
      <c r="BF291" s="50"/>
      <c r="BG291" s="48">
        <v>0</v>
      </c>
      <c r="BH291" s="50"/>
      <c r="BI291" s="48">
        <v>10.3</v>
      </c>
      <c r="BJ291" s="50"/>
      <c r="BK291" s="48">
        <v>0</v>
      </c>
      <c r="BL291" s="50"/>
      <c r="BM291" s="48">
        <v>0</v>
      </c>
      <c r="BN291" s="50"/>
      <c r="BO291" s="48">
        <v>0</v>
      </c>
      <c r="BP291" s="50"/>
      <c r="BQ291" s="48">
        <v>0</v>
      </c>
      <c r="BR291" s="50"/>
      <c r="BS291" s="48">
        <v>0</v>
      </c>
      <c r="BT291" s="50"/>
      <c r="BU291" s="48">
        <v>0</v>
      </c>
      <c r="BV291" s="50"/>
      <c r="BW291" s="48">
        <v>0</v>
      </c>
      <c r="BX291" s="50"/>
      <c r="BY291" s="48">
        <v>0</v>
      </c>
      <c r="BZ291" s="50"/>
      <c r="CA291" s="48">
        <v>0</v>
      </c>
      <c r="CB291" s="50"/>
      <c r="CC291" s="48">
        <v>20.22</v>
      </c>
      <c r="CD291" s="50"/>
      <c r="CE291" s="48">
        <v>24.62</v>
      </c>
      <c r="CF291" s="50"/>
      <c r="CG291" s="48">
        <v>0</v>
      </c>
      <c r="CH291" s="50"/>
      <c r="CI291" s="48">
        <v>0</v>
      </c>
      <c r="CJ291" s="50"/>
      <c r="CK291" s="48">
        <v>28.78</v>
      </c>
      <c r="CL291" s="50"/>
      <c r="CM291" s="48">
        <v>0</v>
      </c>
      <c r="CN291" s="50"/>
      <c r="CO291" s="48">
        <v>0</v>
      </c>
      <c r="CP291" s="50"/>
      <c r="CQ291" s="48">
        <v>0</v>
      </c>
      <c r="CR291" s="50"/>
      <c r="CS291" s="48">
        <v>0</v>
      </c>
      <c r="CT291" s="50"/>
      <c r="CU291" s="48">
        <v>0</v>
      </c>
      <c r="CV291" s="50"/>
      <c r="CW291" s="48">
        <v>7.8</v>
      </c>
      <c r="CX291" s="50"/>
      <c r="CY291" s="48">
        <v>0</v>
      </c>
      <c r="CZ291" s="50"/>
    </row>
    <row r="292" spans="1:104" ht="18.75" x14ac:dyDescent="0.3">
      <c r="A292" s="1" t="s">
        <v>6</v>
      </c>
      <c r="B292" s="1" t="s">
        <v>7</v>
      </c>
      <c r="C292" s="1" t="s">
        <v>8</v>
      </c>
      <c r="D292" s="1" t="s">
        <v>9</v>
      </c>
      <c r="E292" s="5"/>
      <c r="F292" s="5"/>
      <c r="G292" s="33"/>
      <c r="H292" s="34"/>
      <c r="I292" s="1" t="s">
        <v>10</v>
      </c>
      <c r="J292" s="43">
        <v>31.759999999999991</v>
      </c>
      <c r="K292" s="45"/>
      <c r="L292" s="44"/>
      <c r="M292" s="43">
        <v>-23.96</v>
      </c>
      <c r="N292" s="45"/>
      <c r="O292" s="44"/>
      <c r="P292" s="43">
        <v>-1.6999999999999993</v>
      </c>
      <c r="Q292" s="45"/>
      <c r="R292" s="44"/>
      <c r="S292" s="43">
        <v>24.840000000000003</v>
      </c>
      <c r="T292" s="45"/>
      <c r="U292" s="44"/>
      <c r="V292" s="43">
        <v>32.58</v>
      </c>
      <c r="W292" s="45"/>
      <c r="X292" s="44"/>
      <c r="Y292" s="58">
        <v>0</v>
      </c>
      <c r="Z292" s="59"/>
      <c r="AA292" s="58">
        <v>-6</v>
      </c>
      <c r="AB292" s="59"/>
      <c r="AC292" s="58">
        <v>-4</v>
      </c>
      <c r="AD292" s="59"/>
      <c r="AE292" s="58">
        <v>-4</v>
      </c>
      <c r="AF292" s="59"/>
      <c r="AG292" s="58">
        <v>0</v>
      </c>
      <c r="AH292" s="59"/>
      <c r="AI292" s="58">
        <v>0</v>
      </c>
      <c r="AJ292" s="59"/>
      <c r="AK292" s="58">
        <v>0</v>
      </c>
      <c r="AL292" s="59"/>
      <c r="AM292" s="58">
        <v>-1.96</v>
      </c>
      <c r="AN292" s="59"/>
      <c r="AO292" s="58">
        <v>-4</v>
      </c>
      <c r="AP292" s="59"/>
      <c r="AQ292" s="58">
        <v>-4</v>
      </c>
      <c r="AR292" s="59"/>
      <c r="AS292" s="43">
        <v>0</v>
      </c>
      <c r="AT292" s="44"/>
      <c r="AU292" s="43">
        <v>0</v>
      </c>
      <c r="AV292" s="44"/>
      <c r="AW292" s="43">
        <v>-4</v>
      </c>
      <c r="AX292" s="44"/>
      <c r="AY292" s="43">
        <v>-2</v>
      </c>
      <c r="AZ292" s="44"/>
      <c r="BA292" s="43">
        <v>0</v>
      </c>
      <c r="BB292" s="44"/>
      <c r="BC292" s="43">
        <v>0</v>
      </c>
      <c r="BD292" s="44"/>
      <c r="BE292" s="43">
        <v>0</v>
      </c>
      <c r="BF292" s="44"/>
      <c r="BG292" s="43">
        <v>0</v>
      </c>
      <c r="BH292" s="44"/>
      <c r="BI292" s="43">
        <v>6.3000000000000007</v>
      </c>
      <c r="BJ292" s="44"/>
      <c r="BK292" s="43">
        <v>-2</v>
      </c>
      <c r="BL292" s="44"/>
      <c r="BM292" s="43">
        <v>0</v>
      </c>
      <c r="BN292" s="44"/>
      <c r="BO292" s="43">
        <v>-2</v>
      </c>
      <c r="BP292" s="44"/>
      <c r="BQ292" s="43">
        <v>-4</v>
      </c>
      <c r="BR292" s="44"/>
      <c r="BS292" s="43">
        <v>-4</v>
      </c>
      <c r="BT292" s="44"/>
      <c r="BU292" s="43">
        <v>0</v>
      </c>
      <c r="BV292" s="44"/>
      <c r="BW292" s="43">
        <v>0</v>
      </c>
      <c r="BX292" s="44"/>
      <c r="BY292" s="43">
        <v>0</v>
      </c>
      <c r="BZ292" s="44"/>
      <c r="CA292" s="43">
        <v>-2</v>
      </c>
      <c r="CB292" s="44"/>
      <c r="CC292" s="43">
        <v>16.22</v>
      </c>
      <c r="CD292" s="44"/>
      <c r="CE292" s="43">
        <v>20.62</v>
      </c>
      <c r="CF292" s="44"/>
      <c r="CG292" s="43">
        <v>0</v>
      </c>
      <c r="CH292" s="44"/>
      <c r="CI292" s="43">
        <v>0</v>
      </c>
      <c r="CJ292" s="44"/>
      <c r="CK292" s="43">
        <v>26.78</v>
      </c>
      <c r="CL292" s="44"/>
      <c r="CM292" s="43">
        <v>0</v>
      </c>
      <c r="CN292" s="44"/>
      <c r="CO292" s="43">
        <v>0</v>
      </c>
      <c r="CP292" s="44"/>
      <c r="CQ292" s="43">
        <v>0</v>
      </c>
      <c r="CR292" s="44"/>
      <c r="CS292" s="43">
        <v>0</v>
      </c>
      <c r="CT292" s="44"/>
      <c r="CU292" s="43">
        <v>0</v>
      </c>
      <c r="CV292" s="44"/>
      <c r="CW292" s="43">
        <v>5.8</v>
      </c>
      <c r="CX292" s="44"/>
      <c r="CY292" s="43">
        <v>0</v>
      </c>
      <c r="CZ292" s="44"/>
    </row>
    <row r="293" spans="1:104" ht="18.75" x14ac:dyDescent="0.3">
      <c r="A293" s="35"/>
      <c r="B293" s="12"/>
      <c r="C293" s="12"/>
      <c r="D293" s="13"/>
      <c r="E293" s="5"/>
      <c r="F293" s="5"/>
      <c r="G293" s="33"/>
      <c r="H293" s="34"/>
      <c r="I293" s="1" t="s">
        <v>11</v>
      </c>
      <c r="J293" s="37">
        <v>0.49624999999999986</v>
      </c>
      <c r="K293" s="39"/>
      <c r="L293" s="38"/>
      <c r="M293" s="37">
        <v>-0.85571428571428576</v>
      </c>
      <c r="N293" s="39"/>
      <c r="O293" s="38"/>
      <c r="P293" s="37">
        <v>-0.14166666666666661</v>
      </c>
      <c r="Q293" s="39"/>
      <c r="R293" s="38"/>
      <c r="S293" s="37">
        <v>1.2420000000000002</v>
      </c>
      <c r="T293" s="39"/>
      <c r="U293" s="38"/>
      <c r="V293" s="37">
        <v>8.1449999999999996</v>
      </c>
      <c r="W293" s="39"/>
      <c r="X293" s="38"/>
      <c r="Y293" s="60" t="s">
        <v>15</v>
      </c>
      <c r="Z293" s="61"/>
      <c r="AA293" s="60">
        <v>-1</v>
      </c>
      <c r="AB293" s="61"/>
      <c r="AC293" s="60">
        <v>-1</v>
      </c>
      <c r="AD293" s="61"/>
      <c r="AE293" s="60">
        <v>-1</v>
      </c>
      <c r="AF293" s="61"/>
      <c r="AG293" s="60" t="s">
        <v>15</v>
      </c>
      <c r="AH293" s="61"/>
      <c r="AI293" s="60" t="s">
        <v>15</v>
      </c>
      <c r="AJ293" s="61"/>
      <c r="AK293" s="60" t="s">
        <v>15</v>
      </c>
      <c r="AL293" s="61"/>
      <c r="AM293" s="60">
        <v>-0.32666666666666666</v>
      </c>
      <c r="AN293" s="61"/>
      <c r="AO293" s="60">
        <v>-1</v>
      </c>
      <c r="AP293" s="61"/>
      <c r="AQ293" s="60">
        <v>-1</v>
      </c>
      <c r="AR293" s="61"/>
      <c r="AS293" s="37" t="s">
        <v>15</v>
      </c>
      <c r="AT293" s="38"/>
      <c r="AU293" s="37" t="s">
        <v>15</v>
      </c>
      <c r="AV293" s="38"/>
      <c r="AW293" s="37">
        <v>-1</v>
      </c>
      <c r="AX293" s="38"/>
      <c r="AY293" s="37">
        <v>-1</v>
      </c>
      <c r="AZ293" s="38"/>
      <c r="BA293" s="37" t="s">
        <v>15</v>
      </c>
      <c r="BB293" s="38"/>
      <c r="BC293" s="37" t="s">
        <v>15</v>
      </c>
      <c r="BD293" s="38"/>
      <c r="BE293" s="37" t="s">
        <v>15</v>
      </c>
      <c r="BF293" s="38"/>
      <c r="BG293" s="37" t="s">
        <v>15</v>
      </c>
      <c r="BH293" s="38"/>
      <c r="BI293" s="37">
        <v>1.5750000000000002</v>
      </c>
      <c r="BJ293" s="38"/>
      <c r="BK293" s="37">
        <v>-1</v>
      </c>
      <c r="BL293" s="38"/>
      <c r="BM293" s="37" t="s">
        <v>15</v>
      </c>
      <c r="BN293" s="38"/>
      <c r="BO293" s="37">
        <v>-1</v>
      </c>
      <c r="BP293" s="38"/>
      <c r="BQ293" s="37">
        <v>-1</v>
      </c>
      <c r="BR293" s="38"/>
      <c r="BS293" s="37">
        <v>-1</v>
      </c>
      <c r="BT293" s="38"/>
      <c r="BU293" s="37" t="s">
        <v>15</v>
      </c>
      <c r="BV293" s="38"/>
      <c r="BW293" s="37" t="s">
        <v>15</v>
      </c>
      <c r="BX293" s="38"/>
      <c r="BY293" s="37" t="s">
        <v>15</v>
      </c>
      <c r="BZ293" s="38"/>
      <c r="CA293" s="37">
        <v>-1</v>
      </c>
      <c r="CB293" s="38"/>
      <c r="CC293" s="37">
        <v>4.0549999999999997</v>
      </c>
      <c r="CD293" s="38"/>
      <c r="CE293" s="37">
        <v>5.1550000000000002</v>
      </c>
      <c r="CF293" s="38"/>
      <c r="CG293" s="37" t="s">
        <v>15</v>
      </c>
      <c r="CH293" s="38"/>
      <c r="CI293" s="37" t="s">
        <v>15</v>
      </c>
      <c r="CJ293" s="38"/>
      <c r="CK293" s="37">
        <v>13.39</v>
      </c>
      <c r="CL293" s="38"/>
      <c r="CM293" s="37" t="s">
        <v>15</v>
      </c>
      <c r="CN293" s="38"/>
      <c r="CO293" s="37" t="s">
        <v>15</v>
      </c>
      <c r="CP293" s="38"/>
      <c r="CQ293" s="37" t="s">
        <v>15</v>
      </c>
      <c r="CR293" s="38"/>
      <c r="CS293" s="37" t="s">
        <v>15</v>
      </c>
      <c r="CT293" s="38"/>
      <c r="CU293" s="37" t="s">
        <v>15</v>
      </c>
      <c r="CV293" s="38"/>
      <c r="CW293" s="37">
        <v>2.9</v>
      </c>
      <c r="CX293" s="38"/>
      <c r="CY293" s="37" t="s">
        <v>15</v>
      </c>
      <c r="CZ293" s="38"/>
    </row>
    <row r="294" spans="1:104" ht="18.75" x14ac:dyDescent="0.3">
      <c r="A294" s="35"/>
      <c r="B294" s="12"/>
      <c r="C294" s="12"/>
      <c r="D294" s="13"/>
      <c r="E294" s="5"/>
      <c r="F294" s="5"/>
      <c r="G294" s="33"/>
      <c r="H294" s="34"/>
      <c r="I294" s="1" t="s">
        <v>12</v>
      </c>
      <c r="J294" s="40">
        <v>16</v>
      </c>
      <c r="K294" s="42"/>
      <c r="L294" s="41"/>
      <c r="M294" s="40">
        <v>7</v>
      </c>
      <c r="N294" s="42"/>
      <c r="O294" s="41"/>
      <c r="P294" s="40">
        <v>3</v>
      </c>
      <c r="Q294" s="42"/>
      <c r="R294" s="41"/>
      <c r="S294" s="40">
        <v>5</v>
      </c>
      <c r="T294" s="42"/>
      <c r="U294" s="41"/>
      <c r="V294" s="40">
        <v>1</v>
      </c>
      <c r="W294" s="42"/>
      <c r="X294" s="41"/>
      <c r="Y294" s="56">
        <v>0</v>
      </c>
      <c r="Z294" s="57"/>
      <c r="AA294" s="56">
        <v>3</v>
      </c>
      <c r="AB294" s="57"/>
      <c r="AC294" s="56">
        <v>2</v>
      </c>
      <c r="AD294" s="57"/>
      <c r="AE294" s="56">
        <v>2</v>
      </c>
      <c r="AF294" s="57"/>
      <c r="AG294" s="56">
        <v>0</v>
      </c>
      <c r="AH294" s="57"/>
      <c r="AI294" s="56">
        <v>0</v>
      </c>
      <c r="AJ294" s="57"/>
      <c r="AK294" s="56">
        <v>0</v>
      </c>
      <c r="AL294" s="57"/>
      <c r="AM294" s="56">
        <v>3</v>
      </c>
      <c r="AN294" s="57"/>
      <c r="AO294" s="56">
        <v>2</v>
      </c>
      <c r="AP294" s="57"/>
      <c r="AQ294" s="56">
        <v>2</v>
      </c>
      <c r="AR294" s="57"/>
      <c r="AS294" s="40">
        <v>0</v>
      </c>
      <c r="AT294" s="41"/>
      <c r="AU294" s="40">
        <v>0</v>
      </c>
      <c r="AV294" s="41"/>
      <c r="AW294" s="40">
        <v>2</v>
      </c>
      <c r="AX294" s="41"/>
      <c r="AY294" s="40">
        <v>1</v>
      </c>
      <c r="AZ294" s="41"/>
      <c r="BA294" s="40">
        <v>0</v>
      </c>
      <c r="BB294" s="41"/>
      <c r="BC294" s="40">
        <v>0</v>
      </c>
      <c r="BD294" s="41"/>
      <c r="BE294" s="40">
        <v>0</v>
      </c>
      <c r="BF294" s="41"/>
      <c r="BG294" s="40">
        <v>0</v>
      </c>
      <c r="BH294" s="41"/>
      <c r="BI294" s="40">
        <v>2</v>
      </c>
      <c r="BJ294" s="41"/>
      <c r="BK294" s="40">
        <v>1</v>
      </c>
      <c r="BL294" s="41"/>
      <c r="BM294" s="40">
        <v>0</v>
      </c>
      <c r="BN294" s="41"/>
      <c r="BO294" s="40">
        <v>1</v>
      </c>
      <c r="BP294" s="41"/>
      <c r="BQ294" s="40">
        <v>2</v>
      </c>
      <c r="BR294" s="41"/>
      <c r="BS294" s="40">
        <v>2</v>
      </c>
      <c r="BT294" s="41"/>
      <c r="BU294" s="40">
        <v>0</v>
      </c>
      <c r="BV294" s="41"/>
      <c r="BW294" s="40">
        <v>0</v>
      </c>
      <c r="BX294" s="41"/>
      <c r="BY294" s="40">
        <v>0</v>
      </c>
      <c r="BZ294" s="41"/>
      <c r="CA294" s="40">
        <v>1</v>
      </c>
      <c r="CB294" s="41"/>
      <c r="CC294" s="40">
        <v>2</v>
      </c>
      <c r="CD294" s="41"/>
      <c r="CE294" s="40">
        <v>2</v>
      </c>
      <c r="CF294" s="41"/>
      <c r="CG294" s="40">
        <v>0</v>
      </c>
      <c r="CH294" s="41"/>
      <c r="CI294" s="40">
        <v>0</v>
      </c>
      <c r="CJ294" s="41"/>
      <c r="CK294" s="40">
        <v>1</v>
      </c>
      <c r="CL294" s="41"/>
      <c r="CM294" s="40">
        <v>0</v>
      </c>
      <c r="CN294" s="41"/>
      <c r="CO294" s="40">
        <v>0</v>
      </c>
      <c r="CP294" s="41"/>
      <c r="CQ294" s="40">
        <v>0</v>
      </c>
      <c r="CR294" s="41"/>
      <c r="CS294" s="40">
        <v>0</v>
      </c>
      <c r="CT294" s="41"/>
      <c r="CU294" s="40">
        <v>0</v>
      </c>
      <c r="CV294" s="41"/>
      <c r="CW294" s="40">
        <v>1</v>
      </c>
      <c r="CX294" s="41"/>
      <c r="CY294" s="40">
        <v>0</v>
      </c>
      <c r="CZ294" s="41"/>
    </row>
    <row r="295" spans="1:104" ht="18.75" x14ac:dyDescent="0.3">
      <c r="A295" s="35"/>
      <c r="B295" s="12"/>
      <c r="C295" s="12"/>
      <c r="D295" s="13"/>
      <c r="E295" s="5"/>
      <c r="F295" s="5"/>
      <c r="G295" s="33"/>
      <c r="H295" s="34"/>
      <c r="I295" s="1" t="s">
        <v>13</v>
      </c>
      <c r="J295" s="40">
        <v>6</v>
      </c>
      <c r="K295" s="42"/>
      <c r="L295" s="41"/>
      <c r="M295" s="40">
        <v>1</v>
      </c>
      <c r="N295" s="42"/>
      <c r="O295" s="41"/>
      <c r="P295" s="40">
        <v>1</v>
      </c>
      <c r="Q295" s="42"/>
      <c r="R295" s="41"/>
      <c r="S295" s="40">
        <v>3</v>
      </c>
      <c r="T295" s="42"/>
      <c r="U295" s="41"/>
      <c r="V295" s="40">
        <v>1</v>
      </c>
      <c r="W295" s="42"/>
      <c r="X295" s="41"/>
      <c r="Y295" s="56">
        <v>0</v>
      </c>
      <c r="Z295" s="57"/>
      <c r="AA295" s="56">
        <v>0</v>
      </c>
      <c r="AB295" s="57"/>
      <c r="AC295" s="56">
        <v>0</v>
      </c>
      <c r="AD295" s="57"/>
      <c r="AE295" s="56">
        <v>0</v>
      </c>
      <c r="AF295" s="57"/>
      <c r="AG295" s="56">
        <v>0</v>
      </c>
      <c r="AH295" s="57"/>
      <c r="AI295" s="56">
        <v>0</v>
      </c>
      <c r="AJ295" s="57"/>
      <c r="AK295" s="56">
        <v>0</v>
      </c>
      <c r="AL295" s="57"/>
      <c r="AM295" s="56">
        <v>1</v>
      </c>
      <c r="AN295" s="57"/>
      <c r="AO295" s="56">
        <v>0</v>
      </c>
      <c r="AP295" s="57"/>
      <c r="AQ295" s="56">
        <v>0</v>
      </c>
      <c r="AR295" s="57"/>
      <c r="AS295" s="40">
        <v>0</v>
      </c>
      <c r="AT295" s="41"/>
      <c r="AU295" s="40">
        <v>0</v>
      </c>
      <c r="AV295" s="41"/>
      <c r="AW295" s="40">
        <v>0</v>
      </c>
      <c r="AX295" s="41"/>
      <c r="AY295" s="40">
        <v>0</v>
      </c>
      <c r="AZ295" s="41"/>
      <c r="BA295" s="40">
        <v>0</v>
      </c>
      <c r="BB295" s="41"/>
      <c r="BC295" s="40">
        <v>0</v>
      </c>
      <c r="BD295" s="41"/>
      <c r="BE295" s="40">
        <v>0</v>
      </c>
      <c r="BF295" s="41"/>
      <c r="BG295" s="40">
        <v>0</v>
      </c>
      <c r="BH295" s="41"/>
      <c r="BI295" s="40">
        <v>1</v>
      </c>
      <c r="BJ295" s="41"/>
      <c r="BK295" s="40">
        <v>0</v>
      </c>
      <c r="BL295" s="41"/>
      <c r="BM295" s="40">
        <v>0</v>
      </c>
      <c r="BN295" s="41"/>
      <c r="BO295" s="40">
        <v>0</v>
      </c>
      <c r="BP295" s="41"/>
      <c r="BQ295" s="40">
        <v>0</v>
      </c>
      <c r="BR295" s="41"/>
      <c r="BS295" s="40">
        <v>0</v>
      </c>
      <c r="BT295" s="41"/>
      <c r="BU295" s="40">
        <v>0</v>
      </c>
      <c r="BV295" s="41"/>
      <c r="BW295" s="40">
        <v>0</v>
      </c>
      <c r="BX295" s="41"/>
      <c r="BY295" s="40">
        <v>0</v>
      </c>
      <c r="BZ295" s="41"/>
      <c r="CA295" s="40">
        <v>0</v>
      </c>
      <c r="CB295" s="41"/>
      <c r="CC295" s="40">
        <v>2</v>
      </c>
      <c r="CD295" s="41"/>
      <c r="CE295" s="40">
        <v>1</v>
      </c>
      <c r="CF295" s="41"/>
      <c r="CG295" s="40">
        <v>0</v>
      </c>
      <c r="CH295" s="41"/>
      <c r="CI295" s="40">
        <v>0</v>
      </c>
      <c r="CJ295" s="41"/>
      <c r="CK295" s="40">
        <v>1</v>
      </c>
      <c r="CL295" s="41"/>
      <c r="CM295" s="40">
        <v>0</v>
      </c>
      <c r="CN295" s="41"/>
      <c r="CO295" s="40">
        <v>0</v>
      </c>
      <c r="CP295" s="41"/>
      <c r="CQ295" s="40">
        <v>0</v>
      </c>
      <c r="CR295" s="41"/>
      <c r="CS295" s="40">
        <v>0</v>
      </c>
      <c r="CT295" s="41"/>
      <c r="CU295" s="40">
        <v>0</v>
      </c>
      <c r="CV295" s="41"/>
      <c r="CW295" s="40">
        <v>1</v>
      </c>
      <c r="CX295" s="41"/>
      <c r="CY295" s="40">
        <v>0</v>
      </c>
      <c r="CZ295" s="41"/>
    </row>
    <row r="296" spans="1:104" ht="18.75" x14ac:dyDescent="0.3">
      <c r="A296" s="35"/>
      <c r="B296" s="12"/>
      <c r="C296" s="12"/>
      <c r="D296" s="13"/>
      <c r="E296" s="5"/>
      <c r="F296" s="5"/>
      <c r="G296" s="33"/>
      <c r="H296" s="34"/>
      <c r="I296" s="1" t="s">
        <v>14</v>
      </c>
      <c r="J296" s="37">
        <v>0.375</v>
      </c>
      <c r="K296" s="39"/>
      <c r="L296" s="38"/>
      <c r="M296" s="37">
        <v>0.14285714285714285</v>
      </c>
      <c r="N296" s="39"/>
      <c r="O296" s="38"/>
      <c r="P296" s="37">
        <v>0.33333333333333331</v>
      </c>
      <c r="Q296" s="39"/>
      <c r="R296" s="38"/>
      <c r="S296" s="37">
        <v>0.6</v>
      </c>
      <c r="T296" s="39"/>
      <c r="U296" s="38"/>
      <c r="V296" s="37">
        <v>1</v>
      </c>
      <c r="W296" s="39"/>
      <c r="X296" s="38"/>
      <c r="Y296" s="60" t="s">
        <v>15</v>
      </c>
      <c r="Z296" s="61"/>
      <c r="AA296" s="60">
        <v>0</v>
      </c>
      <c r="AB296" s="61"/>
      <c r="AC296" s="60">
        <v>0</v>
      </c>
      <c r="AD296" s="61"/>
      <c r="AE296" s="60">
        <v>0</v>
      </c>
      <c r="AF296" s="61"/>
      <c r="AG296" s="60" t="s">
        <v>15</v>
      </c>
      <c r="AH296" s="61"/>
      <c r="AI296" s="60" t="s">
        <v>15</v>
      </c>
      <c r="AJ296" s="61"/>
      <c r="AK296" s="60" t="s">
        <v>15</v>
      </c>
      <c r="AL296" s="61"/>
      <c r="AM296" s="60">
        <v>0.33333333333333331</v>
      </c>
      <c r="AN296" s="61"/>
      <c r="AO296" s="60">
        <v>0</v>
      </c>
      <c r="AP296" s="61"/>
      <c r="AQ296" s="60">
        <v>0</v>
      </c>
      <c r="AR296" s="61"/>
      <c r="AS296" s="37" t="s">
        <v>15</v>
      </c>
      <c r="AT296" s="38"/>
      <c r="AU296" s="37" t="s">
        <v>15</v>
      </c>
      <c r="AV296" s="38"/>
      <c r="AW296" s="37">
        <v>0</v>
      </c>
      <c r="AX296" s="38"/>
      <c r="AY296" s="37">
        <v>0</v>
      </c>
      <c r="AZ296" s="38"/>
      <c r="BA296" s="37" t="s">
        <v>15</v>
      </c>
      <c r="BB296" s="38"/>
      <c r="BC296" s="37" t="s">
        <v>15</v>
      </c>
      <c r="BD296" s="38"/>
      <c r="BE296" s="37" t="s">
        <v>15</v>
      </c>
      <c r="BF296" s="38"/>
      <c r="BG296" s="37" t="s">
        <v>15</v>
      </c>
      <c r="BH296" s="38"/>
      <c r="BI296" s="37">
        <v>0.5</v>
      </c>
      <c r="BJ296" s="38"/>
      <c r="BK296" s="37">
        <v>0</v>
      </c>
      <c r="BL296" s="38"/>
      <c r="BM296" s="37" t="s">
        <v>15</v>
      </c>
      <c r="BN296" s="38"/>
      <c r="BO296" s="37">
        <v>0</v>
      </c>
      <c r="BP296" s="38"/>
      <c r="BQ296" s="37">
        <v>0</v>
      </c>
      <c r="BR296" s="38"/>
      <c r="BS296" s="37">
        <v>0</v>
      </c>
      <c r="BT296" s="38"/>
      <c r="BU296" s="37" t="s">
        <v>15</v>
      </c>
      <c r="BV296" s="38"/>
      <c r="BW296" s="37" t="s">
        <v>15</v>
      </c>
      <c r="BX296" s="38"/>
      <c r="BY296" s="37" t="s">
        <v>15</v>
      </c>
      <c r="BZ296" s="38"/>
      <c r="CA296" s="37">
        <v>0</v>
      </c>
      <c r="CB296" s="38"/>
      <c r="CC296" s="37">
        <v>1</v>
      </c>
      <c r="CD296" s="38"/>
      <c r="CE296" s="37">
        <v>0.5</v>
      </c>
      <c r="CF296" s="38"/>
      <c r="CG296" s="37" t="s">
        <v>15</v>
      </c>
      <c r="CH296" s="38"/>
      <c r="CI296" s="37" t="s">
        <v>15</v>
      </c>
      <c r="CJ296" s="38"/>
      <c r="CK296" s="37">
        <v>1</v>
      </c>
      <c r="CL296" s="38"/>
      <c r="CM296" s="37" t="s">
        <v>15</v>
      </c>
      <c r="CN296" s="38"/>
      <c r="CO296" s="37" t="s">
        <v>15</v>
      </c>
      <c r="CP296" s="38"/>
      <c r="CQ296" s="37" t="s">
        <v>15</v>
      </c>
      <c r="CR296" s="38"/>
      <c r="CS296" s="37" t="s">
        <v>15</v>
      </c>
      <c r="CT296" s="38"/>
      <c r="CU296" s="37" t="s">
        <v>15</v>
      </c>
      <c r="CV296" s="38"/>
      <c r="CW296" s="37">
        <v>1</v>
      </c>
      <c r="CX296" s="38"/>
      <c r="CY296" s="37" t="s">
        <v>15</v>
      </c>
      <c r="CZ296" s="38"/>
    </row>
    <row r="298" spans="1:104" ht="18.75" x14ac:dyDescent="0.3">
      <c r="A298" s="1" t="s">
        <v>0</v>
      </c>
      <c r="B298" s="1" t="s">
        <v>1</v>
      </c>
      <c r="C298" s="1" t="s">
        <v>2</v>
      </c>
      <c r="D298" s="1" t="s">
        <v>3</v>
      </c>
      <c r="H298" s="2"/>
      <c r="I298" s="1" t="s">
        <v>4</v>
      </c>
      <c r="J298" s="51">
        <v>116</v>
      </c>
      <c r="K298" s="52"/>
      <c r="L298" s="53"/>
      <c r="M298" s="51">
        <v>64</v>
      </c>
      <c r="N298" s="52"/>
      <c r="O298" s="53"/>
      <c r="P298" s="51">
        <v>20</v>
      </c>
      <c r="Q298" s="52"/>
      <c r="R298" s="53"/>
      <c r="S298" s="51">
        <v>28</v>
      </c>
      <c r="T298" s="52"/>
      <c r="U298" s="53"/>
      <c r="V298" s="51">
        <v>4</v>
      </c>
      <c r="W298" s="52"/>
      <c r="X298" s="53"/>
      <c r="Y298" s="54">
        <v>0</v>
      </c>
      <c r="Z298" s="55"/>
      <c r="AA298" s="54">
        <v>4</v>
      </c>
      <c r="AB298" s="55"/>
      <c r="AC298" s="54">
        <v>12</v>
      </c>
      <c r="AD298" s="55"/>
      <c r="AE298" s="54">
        <v>16</v>
      </c>
      <c r="AF298" s="55"/>
      <c r="AG298" s="54">
        <v>0</v>
      </c>
      <c r="AH298" s="55"/>
      <c r="AI298" s="54">
        <v>0</v>
      </c>
      <c r="AJ298" s="55"/>
      <c r="AK298" s="54">
        <v>0</v>
      </c>
      <c r="AL298" s="55"/>
      <c r="AM298" s="54">
        <v>4</v>
      </c>
      <c r="AN298" s="55"/>
      <c r="AO298" s="54">
        <v>12</v>
      </c>
      <c r="AP298" s="55"/>
      <c r="AQ298" s="54">
        <v>16</v>
      </c>
      <c r="AR298" s="55"/>
      <c r="AS298" s="46">
        <v>0</v>
      </c>
      <c r="AT298" s="47"/>
      <c r="AU298" s="46">
        <v>2</v>
      </c>
      <c r="AV298" s="47"/>
      <c r="AW298" s="46">
        <v>4</v>
      </c>
      <c r="AX298" s="47"/>
      <c r="AY298" s="46">
        <v>4</v>
      </c>
      <c r="AZ298" s="47"/>
      <c r="BA298" s="46">
        <v>0</v>
      </c>
      <c r="BB298" s="47"/>
      <c r="BC298" s="46">
        <v>0</v>
      </c>
      <c r="BD298" s="47"/>
      <c r="BE298" s="46">
        <v>0</v>
      </c>
      <c r="BF298" s="47"/>
      <c r="BG298" s="46">
        <v>2</v>
      </c>
      <c r="BH298" s="47"/>
      <c r="BI298" s="46">
        <v>4</v>
      </c>
      <c r="BJ298" s="47"/>
      <c r="BK298" s="46">
        <v>4</v>
      </c>
      <c r="BL298" s="47"/>
      <c r="BM298" s="46">
        <v>0</v>
      </c>
      <c r="BN298" s="47"/>
      <c r="BO298" s="46">
        <v>2</v>
      </c>
      <c r="BP298" s="47"/>
      <c r="BQ298" s="46">
        <v>10</v>
      </c>
      <c r="BR298" s="47"/>
      <c r="BS298" s="46">
        <v>2</v>
      </c>
      <c r="BT298" s="47"/>
      <c r="BU298" s="46">
        <v>0</v>
      </c>
      <c r="BV298" s="47"/>
      <c r="BW298" s="46">
        <v>0</v>
      </c>
      <c r="BX298" s="47"/>
      <c r="BY298" s="46">
        <v>0</v>
      </c>
      <c r="BZ298" s="47"/>
      <c r="CA298" s="46">
        <v>2</v>
      </c>
      <c r="CB298" s="47"/>
      <c r="CC298" s="46">
        <v>10</v>
      </c>
      <c r="CD298" s="47"/>
      <c r="CE298" s="46">
        <v>2</v>
      </c>
      <c r="CF298" s="47"/>
      <c r="CG298" s="46">
        <v>0</v>
      </c>
      <c r="CH298" s="47"/>
      <c r="CI298" s="46">
        <v>0</v>
      </c>
      <c r="CJ298" s="47"/>
      <c r="CK298" s="46">
        <v>0</v>
      </c>
      <c r="CL298" s="47"/>
      <c r="CM298" s="46">
        <v>2</v>
      </c>
      <c r="CN298" s="47"/>
      <c r="CO298" s="46">
        <v>0</v>
      </c>
      <c r="CP298" s="47"/>
      <c r="CQ298" s="46">
        <v>0</v>
      </c>
      <c r="CR298" s="47"/>
      <c r="CS298" s="46">
        <v>0</v>
      </c>
      <c r="CT298" s="47"/>
      <c r="CU298" s="46">
        <v>0</v>
      </c>
      <c r="CV298" s="47"/>
      <c r="CW298" s="46">
        <v>0</v>
      </c>
      <c r="CX298" s="47"/>
      <c r="CY298" s="46">
        <v>2</v>
      </c>
      <c r="CZ298" s="47"/>
    </row>
    <row r="299" spans="1:104" ht="18.75" x14ac:dyDescent="0.3">
      <c r="A299" s="17"/>
      <c r="B299" s="17"/>
      <c r="C299" s="17"/>
      <c r="D299" s="18"/>
      <c r="E299" s="19"/>
      <c r="F299" s="19"/>
      <c r="G299" s="21"/>
      <c r="H299" s="22"/>
      <c r="I299" s="14" t="s">
        <v>5</v>
      </c>
      <c r="J299" s="48">
        <v>201.68</v>
      </c>
      <c r="K299" s="49"/>
      <c r="L299" s="50"/>
      <c r="M299" s="48">
        <v>4.2</v>
      </c>
      <c r="N299" s="49"/>
      <c r="O299" s="50"/>
      <c r="P299" s="48">
        <v>154.92000000000002</v>
      </c>
      <c r="Q299" s="49"/>
      <c r="R299" s="50"/>
      <c r="S299" s="48">
        <v>42.56</v>
      </c>
      <c r="T299" s="49"/>
      <c r="U299" s="50"/>
      <c r="V299" s="48">
        <v>0</v>
      </c>
      <c r="W299" s="49"/>
      <c r="X299" s="50"/>
      <c r="Y299" s="62">
        <v>0</v>
      </c>
      <c r="Z299" s="63"/>
      <c r="AA299" s="62">
        <v>0</v>
      </c>
      <c r="AB299" s="63"/>
      <c r="AC299" s="62">
        <v>0</v>
      </c>
      <c r="AD299" s="63"/>
      <c r="AE299" s="62">
        <v>0</v>
      </c>
      <c r="AF299" s="63"/>
      <c r="AG299" s="62">
        <v>0</v>
      </c>
      <c r="AH299" s="63"/>
      <c r="AI299" s="62">
        <v>0</v>
      </c>
      <c r="AJ299" s="63"/>
      <c r="AK299" s="62">
        <v>0</v>
      </c>
      <c r="AL299" s="63"/>
      <c r="AM299" s="62">
        <v>0</v>
      </c>
      <c r="AN299" s="63"/>
      <c r="AO299" s="62">
        <v>4.2</v>
      </c>
      <c r="AP299" s="63"/>
      <c r="AQ299" s="62">
        <v>0</v>
      </c>
      <c r="AR299" s="63"/>
      <c r="AS299" s="48">
        <v>0</v>
      </c>
      <c r="AT299" s="50"/>
      <c r="AU299" s="48">
        <v>0</v>
      </c>
      <c r="AV299" s="50"/>
      <c r="AW299" s="48">
        <v>0</v>
      </c>
      <c r="AX299" s="50"/>
      <c r="AY299" s="48">
        <v>133.74</v>
      </c>
      <c r="AZ299" s="50"/>
      <c r="BA299" s="48">
        <v>0</v>
      </c>
      <c r="BB299" s="50"/>
      <c r="BC299" s="48">
        <v>0</v>
      </c>
      <c r="BD299" s="50"/>
      <c r="BE299" s="48">
        <v>0</v>
      </c>
      <c r="BF299" s="50"/>
      <c r="BG299" s="48">
        <v>0</v>
      </c>
      <c r="BH299" s="50"/>
      <c r="BI299" s="48">
        <v>0</v>
      </c>
      <c r="BJ299" s="50"/>
      <c r="BK299" s="48">
        <v>21.18</v>
      </c>
      <c r="BL299" s="50"/>
      <c r="BM299" s="48">
        <v>0</v>
      </c>
      <c r="BN299" s="50"/>
      <c r="BO299" s="48">
        <v>0</v>
      </c>
      <c r="BP299" s="50"/>
      <c r="BQ299" s="48">
        <v>21.62</v>
      </c>
      <c r="BR299" s="50"/>
      <c r="BS299" s="48">
        <v>0</v>
      </c>
      <c r="BT299" s="50"/>
      <c r="BU299" s="48">
        <v>0</v>
      </c>
      <c r="BV299" s="50"/>
      <c r="BW299" s="48">
        <v>0</v>
      </c>
      <c r="BX299" s="50"/>
      <c r="BY299" s="48">
        <v>0</v>
      </c>
      <c r="BZ299" s="50"/>
      <c r="CA299" s="48">
        <v>0</v>
      </c>
      <c r="CB299" s="50"/>
      <c r="CC299" s="48">
        <v>20.939999999999998</v>
      </c>
      <c r="CD299" s="50"/>
      <c r="CE299" s="48">
        <v>0</v>
      </c>
      <c r="CF299" s="50"/>
      <c r="CG299" s="48">
        <v>0</v>
      </c>
      <c r="CH299" s="50"/>
      <c r="CI299" s="48">
        <v>0</v>
      </c>
      <c r="CJ299" s="50"/>
      <c r="CK299" s="48">
        <v>0</v>
      </c>
      <c r="CL299" s="50"/>
      <c r="CM299" s="48">
        <v>0</v>
      </c>
      <c r="CN299" s="50"/>
      <c r="CO299" s="48">
        <v>0</v>
      </c>
      <c r="CP299" s="50"/>
      <c r="CQ299" s="48">
        <v>0</v>
      </c>
      <c r="CR299" s="50"/>
      <c r="CS299" s="48">
        <v>0</v>
      </c>
      <c r="CT299" s="50"/>
      <c r="CU299" s="48">
        <v>0</v>
      </c>
      <c r="CV299" s="50"/>
      <c r="CW299" s="48">
        <v>0</v>
      </c>
      <c r="CX299" s="50"/>
      <c r="CY299" s="48">
        <v>0</v>
      </c>
      <c r="CZ299" s="50"/>
    </row>
    <row r="300" spans="1:104" ht="18.75" x14ac:dyDescent="0.3">
      <c r="A300" s="1" t="s">
        <v>6</v>
      </c>
      <c r="B300" s="1" t="s">
        <v>7</v>
      </c>
      <c r="C300" s="1" t="s">
        <v>8</v>
      </c>
      <c r="D300" s="1" t="s">
        <v>9</v>
      </c>
      <c r="E300" s="5"/>
      <c r="F300" s="5"/>
      <c r="G300" s="33"/>
      <c r="H300" s="34"/>
      <c r="I300" s="1" t="s">
        <v>10</v>
      </c>
      <c r="J300" s="43">
        <v>85.68</v>
      </c>
      <c r="K300" s="45"/>
      <c r="L300" s="44"/>
      <c r="M300" s="43">
        <v>-59.8</v>
      </c>
      <c r="N300" s="45"/>
      <c r="O300" s="44"/>
      <c r="P300" s="43">
        <v>134.92000000000002</v>
      </c>
      <c r="Q300" s="45"/>
      <c r="R300" s="44"/>
      <c r="S300" s="43">
        <v>14.560000000000002</v>
      </c>
      <c r="T300" s="45"/>
      <c r="U300" s="44"/>
      <c r="V300" s="43">
        <v>-4</v>
      </c>
      <c r="W300" s="45"/>
      <c r="X300" s="44"/>
      <c r="Y300" s="58">
        <v>0</v>
      </c>
      <c r="Z300" s="59"/>
      <c r="AA300" s="58">
        <v>-4</v>
      </c>
      <c r="AB300" s="59"/>
      <c r="AC300" s="58">
        <v>-12</v>
      </c>
      <c r="AD300" s="59"/>
      <c r="AE300" s="58">
        <v>-16</v>
      </c>
      <c r="AF300" s="59"/>
      <c r="AG300" s="58">
        <v>0</v>
      </c>
      <c r="AH300" s="59"/>
      <c r="AI300" s="58">
        <v>0</v>
      </c>
      <c r="AJ300" s="59"/>
      <c r="AK300" s="58">
        <v>0</v>
      </c>
      <c r="AL300" s="59"/>
      <c r="AM300" s="58">
        <v>-4</v>
      </c>
      <c r="AN300" s="59"/>
      <c r="AO300" s="58">
        <v>-7.8</v>
      </c>
      <c r="AP300" s="59"/>
      <c r="AQ300" s="58">
        <v>-16</v>
      </c>
      <c r="AR300" s="59"/>
      <c r="AS300" s="43">
        <v>0</v>
      </c>
      <c r="AT300" s="44"/>
      <c r="AU300" s="43">
        <v>-2</v>
      </c>
      <c r="AV300" s="44"/>
      <c r="AW300" s="43">
        <v>-4</v>
      </c>
      <c r="AX300" s="44"/>
      <c r="AY300" s="43">
        <v>129.74</v>
      </c>
      <c r="AZ300" s="44"/>
      <c r="BA300" s="43">
        <v>0</v>
      </c>
      <c r="BB300" s="44"/>
      <c r="BC300" s="43">
        <v>0</v>
      </c>
      <c r="BD300" s="44"/>
      <c r="BE300" s="43">
        <v>0</v>
      </c>
      <c r="BF300" s="44"/>
      <c r="BG300" s="43">
        <v>-2</v>
      </c>
      <c r="BH300" s="44"/>
      <c r="BI300" s="43">
        <v>-4</v>
      </c>
      <c r="BJ300" s="44"/>
      <c r="BK300" s="43">
        <v>17.18</v>
      </c>
      <c r="BL300" s="44"/>
      <c r="BM300" s="43">
        <v>0</v>
      </c>
      <c r="BN300" s="44"/>
      <c r="BO300" s="43">
        <v>-2</v>
      </c>
      <c r="BP300" s="44"/>
      <c r="BQ300" s="43">
        <v>11.620000000000001</v>
      </c>
      <c r="BR300" s="44"/>
      <c r="BS300" s="43">
        <v>-2</v>
      </c>
      <c r="BT300" s="44"/>
      <c r="BU300" s="43">
        <v>0</v>
      </c>
      <c r="BV300" s="44"/>
      <c r="BW300" s="43">
        <v>0</v>
      </c>
      <c r="BX300" s="44"/>
      <c r="BY300" s="43">
        <v>0</v>
      </c>
      <c r="BZ300" s="44"/>
      <c r="CA300" s="43">
        <v>-2</v>
      </c>
      <c r="CB300" s="44"/>
      <c r="CC300" s="43">
        <v>10.939999999999998</v>
      </c>
      <c r="CD300" s="44"/>
      <c r="CE300" s="43">
        <v>-2</v>
      </c>
      <c r="CF300" s="44"/>
      <c r="CG300" s="43">
        <v>0</v>
      </c>
      <c r="CH300" s="44"/>
      <c r="CI300" s="43">
        <v>0</v>
      </c>
      <c r="CJ300" s="44"/>
      <c r="CK300" s="43">
        <v>0</v>
      </c>
      <c r="CL300" s="44"/>
      <c r="CM300" s="43">
        <v>-2</v>
      </c>
      <c r="CN300" s="44"/>
      <c r="CO300" s="43">
        <v>0</v>
      </c>
      <c r="CP300" s="44"/>
      <c r="CQ300" s="43">
        <v>0</v>
      </c>
      <c r="CR300" s="44"/>
      <c r="CS300" s="43">
        <v>0</v>
      </c>
      <c r="CT300" s="44"/>
      <c r="CU300" s="43">
        <v>0</v>
      </c>
      <c r="CV300" s="44"/>
      <c r="CW300" s="43">
        <v>0</v>
      </c>
      <c r="CX300" s="44"/>
      <c r="CY300" s="43">
        <v>-2</v>
      </c>
      <c r="CZ300" s="44"/>
    </row>
    <row r="301" spans="1:104" ht="18.75" x14ac:dyDescent="0.3">
      <c r="A301" s="35"/>
      <c r="B301" s="12"/>
      <c r="C301" s="12"/>
      <c r="D301" s="13"/>
      <c r="E301" s="5"/>
      <c r="F301" s="5"/>
      <c r="G301" s="33"/>
      <c r="H301" s="34"/>
      <c r="I301" s="1" t="s">
        <v>11</v>
      </c>
      <c r="J301" s="37">
        <v>0.73862068965517247</v>
      </c>
      <c r="K301" s="39"/>
      <c r="L301" s="38"/>
      <c r="M301" s="37">
        <v>-0.93437499999999996</v>
      </c>
      <c r="N301" s="39"/>
      <c r="O301" s="38"/>
      <c r="P301" s="37">
        <v>6.7460000000000004</v>
      </c>
      <c r="Q301" s="39"/>
      <c r="R301" s="38"/>
      <c r="S301" s="37">
        <v>0.52000000000000013</v>
      </c>
      <c r="T301" s="39"/>
      <c r="U301" s="38"/>
      <c r="V301" s="37">
        <v>-1</v>
      </c>
      <c r="W301" s="39"/>
      <c r="X301" s="38"/>
      <c r="Y301" s="60" t="s">
        <v>15</v>
      </c>
      <c r="Z301" s="61"/>
      <c r="AA301" s="60">
        <v>-1</v>
      </c>
      <c r="AB301" s="61"/>
      <c r="AC301" s="60">
        <v>-1</v>
      </c>
      <c r="AD301" s="61"/>
      <c r="AE301" s="60">
        <v>-1</v>
      </c>
      <c r="AF301" s="61"/>
      <c r="AG301" s="60" t="s">
        <v>15</v>
      </c>
      <c r="AH301" s="61"/>
      <c r="AI301" s="60" t="s">
        <v>15</v>
      </c>
      <c r="AJ301" s="61"/>
      <c r="AK301" s="60" t="s">
        <v>15</v>
      </c>
      <c r="AL301" s="61"/>
      <c r="AM301" s="60">
        <v>-1</v>
      </c>
      <c r="AN301" s="61"/>
      <c r="AO301" s="60">
        <v>-0.65</v>
      </c>
      <c r="AP301" s="61"/>
      <c r="AQ301" s="60">
        <v>-1</v>
      </c>
      <c r="AR301" s="61"/>
      <c r="AS301" s="37" t="s">
        <v>15</v>
      </c>
      <c r="AT301" s="38"/>
      <c r="AU301" s="37">
        <v>-1</v>
      </c>
      <c r="AV301" s="38"/>
      <c r="AW301" s="37">
        <v>-1</v>
      </c>
      <c r="AX301" s="38"/>
      <c r="AY301" s="37">
        <v>32.435000000000002</v>
      </c>
      <c r="AZ301" s="38"/>
      <c r="BA301" s="37" t="s">
        <v>15</v>
      </c>
      <c r="BB301" s="38"/>
      <c r="BC301" s="37" t="s">
        <v>15</v>
      </c>
      <c r="BD301" s="38"/>
      <c r="BE301" s="37" t="s">
        <v>15</v>
      </c>
      <c r="BF301" s="38"/>
      <c r="BG301" s="37">
        <v>-1</v>
      </c>
      <c r="BH301" s="38"/>
      <c r="BI301" s="37">
        <v>-1</v>
      </c>
      <c r="BJ301" s="38"/>
      <c r="BK301" s="37">
        <v>4.2949999999999999</v>
      </c>
      <c r="BL301" s="38"/>
      <c r="BM301" s="37" t="s">
        <v>15</v>
      </c>
      <c r="BN301" s="38"/>
      <c r="BO301" s="37">
        <v>-1</v>
      </c>
      <c r="BP301" s="38"/>
      <c r="BQ301" s="37">
        <v>1.1620000000000001</v>
      </c>
      <c r="BR301" s="38"/>
      <c r="BS301" s="37">
        <v>-1</v>
      </c>
      <c r="BT301" s="38"/>
      <c r="BU301" s="37" t="s">
        <v>15</v>
      </c>
      <c r="BV301" s="38"/>
      <c r="BW301" s="37" t="s">
        <v>15</v>
      </c>
      <c r="BX301" s="38"/>
      <c r="BY301" s="37" t="s">
        <v>15</v>
      </c>
      <c r="BZ301" s="38"/>
      <c r="CA301" s="37">
        <v>-1</v>
      </c>
      <c r="CB301" s="38"/>
      <c r="CC301" s="37">
        <v>1.0939999999999999</v>
      </c>
      <c r="CD301" s="38"/>
      <c r="CE301" s="37">
        <v>-1</v>
      </c>
      <c r="CF301" s="38"/>
      <c r="CG301" s="37" t="s">
        <v>15</v>
      </c>
      <c r="CH301" s="38"/>
      <c r="CI301" s="37" t="s">
        <v>15</v>
      </c>
      <c r="CJ301" s="38"/>
      <c r="CK301" s="37" t="s">
        <v>15</v>
      </c>
      <c r="CL301" s="38"/>
      <c r="CM301" s="37">
        <v>-1</v>
      </c>
      <c r="CN301" s="38"/>
      <c r="CO301" s="37" t="s">
        <v>15</v>
      </c>
      <c r="CP301" s="38"/>
      <c r="CQ301" s="37" t="s">
        <v>15</v>
      </c>
      <c r="CR301" s="38"/>
      <c r="CS301" s="37" t="s">
        <v>15</v>
      </c>
      <c r="CT301" s="38"/>
      <c r="CU301" s="37" t="s">
        <v>15</v>
      </c>
      <c r="CV301" s="38"/>
      <c r="CW301" s="37" t="s">
        <v>15</v>
      </c>
      <c r="CX301" s="38"/>
      <c r="CY301" s="37">
        <v>-1</v>
      </c>
      <c r="CZ301" s="38"/>
    </row>
    <row r="302" spans="1:104" ht="18.75" x14ac:dyDescent="0.3">
      <c r="A302" s="35"/>
      <c r="B302" s="12"/>
      <c r="C302" s="12"/>
      <c r="D302" s="13"/>
      <c r="E302" s="5"/>
      <c r="F302" s="5"/>
      <c r="G302" s="33"/>
      <c r="H302" s="34"/>
      <c r="I302" s="1" t="s">
        <v>12</v>
      </c>
      <c r="J302" s="40">
        <v>29</v>
      </c>
      <c r="K302" s="42"/>
      <c r="L302" s="41"/>
      <c r="M302" s="40">
        <v>16</v>
      </c>
      <c r="N302" s="42"/>
      <c r="O302" s="41"/>
      <c r="P302" s="40">
        <v>5</v>
      </c>
      <c r="Q302" s="42"/>
      <c r="R302" s="41"/>
      <c r="S302" s="40">
        <v>7</v>
      </c>
      <c r="T302" s="42"/>
      <c r="U302" s="41"/>
      <c r="V302" s="40">
        <v>1</v>
      </c>
      <c r="W302" s="42"/>
      <c r="X302" s="41"/>
      <c r="Y302" s="56">
        <v>0</v>
      </c>
      <c r="Z302" s="57"/>
      <c r="AA302" s="56">
        <v>2</v>
      </c>
      <c r="AB302" s="57"/>
      <c r="AC302" s="56">
        <v>6</v>
      </c>
      <c r="AD302" s="57"/>
      <c r="AE302" s="56">
        <v>8</v>
      </c>
      <c r="AF302" s="57"/>
      <c r="AG302" s="56">
        <v>0</v>
      </c>
      <c r="AH302" s="57"/>
      <c r="AI302" s="56">
        <v>0</v>
      </c>
      <c r="AJ302" s="57"/>
      <c r="AK302" s="56">
        <v>0</v>
      </c>
      <c r="AL302" s="57"/>
      <c r="AM302" s="56">
        <v>2</v>
      </c>
      <c r="AN302" s="57"/>
      <c r="AO302" s="56">
        <v>6</v>
      </c>
      <c r="AP302" s="57"/>
      <c r="AQ302" s="56">
        <v>8</v>
      </c>
      <c r="AR302" s="57"/>
      <c r="AS302" s="40">
        <v>0</v>
      </c>
      <c r="AT302" s="41"/>
      <c r="AU302" s="40">
        <v>1</v>
      </c>
      <c r="AV302" s="41"/>
      <c r="AW302" s="40">
        <v>2</v>
      </c>
      <c r="AX302" s="41"/>
      <c r="AY302" s="40">
        <v>2</v>
      </c>
      <c r="AZ302" s="41"/>
      <c r="BA302" s="40">
        <v>0</v>
      </c>
      <c r="BB302" s="41"/>
      <c r="BC302" s="40">
        <v>0</v>
      </c>
      <c r="BD302" s="41"/>
      <c r="BE302" s="40">
        <v>0</v>
      </c>
      <c r="BF302" s="41"/>
      <c r="BG302" s="40">
        <v>1</v>
      </c>
      <c r="BH302" s="41"/>
      <c r="BI302" s="40">
        <v>2</v>
      </c>
      <c r="BJ302" s="41"/>
      <c r="BK302" s="40">
        <v>2</v>
      </c>
      <c r="BL302" s="41"/>
      <c r="BM302" s="40">
        <v>0</v>
      </c>
      <c r="BN302" s="41"/>
      <c r="BO302" s="40">
        <v>1</v>
      </c>
      <c r="BP302" s="41"/>
      <c r="BQ302" s="40">
        <v>5</v>
      </c>
      <c r="BR302" s="41"/>
      <c r="BS302" s="40">
        <v>1</v>
      </c>
      <c r="BT302" s="41"/>
      <c r="BU302" s="40">
        <v>0</v>
      </c>
      <c r="BV302" s="41"/>
      <c r="BW302" s="40">
        <v>0</v>
      </c>
      <c r="BX302" s="41"/>
      <c r="BY302" s="40">
        <v>0</v>
      </c>
      <c r="BZ302" s="41"/>
      <c r="CA302" s="40">
        <v>1</v>
      </c>
      <c r="CB302" s="41"/>
      <c r="CC302" s="40">
        <v>5</v>
      </c>
      <c r="CD302" s="41"/>
      <c r="CE302" s="40">
        <v>1</v>
      </c>
      <c r="CF302" s="41"/>
      <c r="CG302" s="40">
        <v>0</v>
      </c>
      <c r="CH302" s="41"/>
      <c r="CI302" s="40">
        <v>0</v>
      </c>
      <c r="CJ302" s="41"/>
      <c r="CK302" s="40">
        <v>0</v>
      </c>
      <c r="CL302" s="41"/>
      <c r="CM302" s="40">
        <v>1</v>
      </c>
      <c r="CN302" s="41"/>
      <c r="CO302" s="40">
        <v>0</v>
      </c>
      <c r="CP302" s="41"/>
      <c r="CQ302" s="40">
        <v>0</v>
      </c>
      <c r="CR302" s="41"/>
      <c r="CS302" s="40">
        <v>0</v>
      </c>
      <c r="CT302" s="41"/>
      <c r="CU302" s="40">
        <v>0</v>
      </c>
      <c r="CV302" s="41"/>
      <c r="CW302" s="40">
        <v>0</v>
      </c>
      <c r="CX302" s="41"/>
      <c r="CY302" s="40">
        <v>1</v>
      </c>
      <c r="CZ302" s="41"/>
    </row>
    <row r="303" spans="1:104" ht="18.75" x14ac:dyDescent="0.3">
      <c r="A303" s="35"/>
      <c r="B303" s="12"/>
      <c r="C303" s="12"/>
      <c r="D303" s="13"/>
      <c r="E303" s="5"/>
      <c r="F303" s="5"/>
      <c r="G303" s="33"/>
      <c r="H303" s="34"/>
      <c r="I303" s="1" t="s">
        <v>13</v>
      </c>
      <c r="J303" s="40">
        <v>6</v>
      </c>
      <c r="K303" s="42"/>
      <c r="L303" s="41"/>
      <c r="M303" s="40">
        <v>1</v>
      </c>
      <c r="N303" s="42"/>
      <c r="O303" s="41"/>
      <c r="P303" s="40">
        <v>2</v>
      </c>
      <c r="Q303" s="42"/>
      <c r="R303" s="41"/>
      <c r="S303" s="40">
        <v>3</v>
      </c>
      <c r="T303" s="42"/>
      <c r="U303" s="41"/>
      <c r="V303" s="40">
        <v>0</v>
      </c>
      <c r="W303" s="42"/>
      <c r="X303" s="41"/>
      <c r="Y303" s="56">
        <v>0</v>
      </c>
      <c r="Z303" s="57"/>
      <c r="AA303" s="56">
        <v>0</v>
      </c>
      <c r="AB303" s="57"/>
      <c r="AC303" s="56">
        <v>0</v>
      </c>
      <c r="AD303" s="57"/>
      <c r="AE303" s="56">
        <v>0</v>
      </c>
      <c r="AF303" s="57"/>
      <c r="AG303" s="56">
        <v>0</v>
      </c>
      <c r="AH303" s="57"/>
      <c r="AI303" s="56">
        <v>0</v>
      </c>
      <c r="AJ303" s="57"/>
      <c r="AK303" s="56">
        <v>0</v>
      </c>
      <c r="AL303" s="57"/>
      <c r="AM303" s="56">
        <v>0</v>
      </c>
      <c r="AN303" s="57"/>
      <c r="AO303" s="56">
        <v>1</v>
      </c>
      <c r="AP303" s="57"/>
      <c r="AQ303" s="56">
        <v>0</v>
      </c>
      <c r="AR303" s="57"/>
      <c r="AS303" s="40">
        <v>0</v>
      </c>
      <c r="AT303" s="41"/>
      <c r="AU303" s="40">
        <v>0</v>
      </c>
      <c r="AV303" s="41"/>
      <c r="AW303" s="40">
        <v>0</v>
      </c>
      <c r="AX303" s="41"/>
      <c r="AY303" s="40">
        <v>2</v>
      </c>
      <c r="AZ303" s="41"/>
      <c r="BA303" s="40">
        <v>0</v>
      </c>
      <c r="BB303" s="41"/>
      <c r="BC303" s="40">
        <v>0</v>
      </c>
      <c r="BD303" s="41"/>
      <c r="BE303" s="40">
        <v>0</v>
      </c>
      <c r="BF303" s="41"/>
      <c r="BG303" s="40">
        <v>0</v>
      </c>
      <c r="BH303" s="41"/>
      <c r="BI303" s="40">
        <v>0</v>
      </c>
      <c r="BJ303" s="41"/>
      <c r="BK303" s="40">
        <v>2</v>
      </c>
      <c r="BL303" s="41"/>
      <c r="BM303" s="40">
        <v>0</v>
      </c>
      <c r="BN303" s="41"/>
      <c r="BO303" s="40">
        <v>0</v>
      </c>
      <c r="BP303" s="41"/>
      <c r="BQ303" s="40">
        <v>1</v>
      </c>
      <c r="BR303" s="41"/>
      <c r="BS303" s="40">
        <v>0</v>
      </c>
      <c r="BT303" s="41"/>
      <c r="BU303" s="40">
        <v>0</v>
      </c>
      <c r="BV303" s="41"/>
      <c r="BW303" s="40">
        <v>0</v>
      </c>
      <c r="BX303" s="41"/>
      <c r="BY303" s="40">
        <v>0</v>
      </c>
      <c r="BZ303" s="41"/>
      <c r="CA303" s="40">
        <v>0</v>
      </c>
      <c r="CB303" s="41"/>
      <c r="CC303" s="40">
        <v>3</v>
      </c>
      <c r="CD303" s="41"/>
      <c r="CE303" s="40">
        <v>0</v>
      </c>
      <c r="CF303" s="41"/>
      <c r="CG303" s="40">
        <v>0</v>
      </c>
      <c r="CH303" s="41"/>
      <c r="CI303" s="40">
        <v>0</v>
      </c>
      <c r="CJ303" s="41"/>
      <c r="CK303" s="40">
        <v>0</v>
      </c>
      <c r="CL303" s="41"/>
      <c r="CM303" s="40">
        <v>0</v>
      </c>
      <c r="CN303" s="41"/>
      <c r="CO303" s="40">
        <v>0</v>
      </c>
      <c r="CP303" s="41"/>
      <c r="CQ303" s="40">
        <v>0</v>
      </c>
      <c r="CR303" s="41"/>
      <c r="CS303" s="40">
        <v>0</v>
      </c>
      <c r="CT303" s="41"/>
      <c r="CU303" s="40">
        <v>0</v>
      </c>
      <c r="CV303" s="41"/>
      <c r="CW303" s="40">
        <v>0</v>
      </c>
      <c r="CX303" s="41"/>
      <c r="CY303" s="40">
        <v>0</v>
      </c>
      <c r="CZ303" s="41"/>
    </row>
    <row r="304" spans="1:104" ht="18.75" x14ac:dyDescent="0.3">
      <c r="A304" s="35"/>
      <c r="B304" s="12"/>
      <c r="C304" s="12"/>
      <c r="D304" s="13"/>
      <c r="E304" s="5"/>
      <c r="F304" s="5"/>
      <c r="G304" s="33"/>
      <c r="H304" s="34"/>
      <c r="I304" s="1" t="s">
        <v>14</v>
      </c>
      <c r="J304" s="37">
        <v>0.20689655172413793</v>
      </c>
      <c r="K304" s="39"/>
      <c r="L304" s="38"/>
      <c r="M304" s="37">
        <v>6.25E-2</v>
      </c>
      <c r="N304" s="39"/>
      <c r="O304" s="38"/>
      <c r="P304" s="37">
        <v>0.4</v>
      </c>
      <c r="Q304" s="39"/>
      <c r="R304" s="38"/>
      <c r="S304" s="37">
        <v>0.42857142857142855</v>
      </c>
      <c r="T304" s="39"/>
      <c r="U304" s="38"/>
      <c r="V304" s="37">
        <v>0</v>
      </c>
      <c r="W304" s="39"/>
      <c r="X304" s="38"/>
      <c r="Y304" s="60" t="s">
        <v>15</v>
      </c>
      <c r="Z304" s="61"/>
      <c r="AA304" s="60">
        <v>0</v>
      </c>
      <c r="AB304" s="61"/>
      <c r="AC304" s="60">
        <v>0</v>
      </c>
      <c r="AD304" s="61"/>
      <c r="AE304" s="60">
        <v>0</v>
      </c>
      <c r="AF304" s="61"/>
      <c r="AG304" s="60" t="s">
        <v>15</v>
      </c>
      <c r="AH304" s="61"/>
      <c r="AI304" s="60" t="s">
        <v>15</v>
      </c>
      <c r="AJ304" s="61"/>
      <c r="AK304" s="60" t="s">
        <v>15</v>
      </c>
      <c r="AL304" s="61"/>
      <c r="AM304" s="60">
        <v>0</v>
      </c>
      <c r="AN304" s="61"/>
      <c r="AO304" s="60">
        <v>0.16666666666666666</v>
      </c>
      <c r="AP304" s="61"/>
      <c r="AQ304" s="60">
        <v>0</v>
      </c>
      <c r="AR304" s="61"/>
      <c r="AS304" s="37" t="s">
        <v>15</v>
      </c>
      <c r="AT304" s="38"/>
      <c r="AU304" s="37">
        <v>0</v>
      </c>
      <c r="AV304" s="38"/>
      <c r="AW304" s="37">
        <v>0</v>
      </c>
      <c r="AX304" s="38"/>
      <c r="AY304" s="37">
        <v>1</v>
      </c>
      <c r="AZ304" s="38"/>
      <c r="BA304" s="37" t="s">
        <v>15</v>
      </c>
      <c r="BB304" s="38"/>
      <c r="BC304" s="37" t="s">
        <v>15</v>
      </c>
      <c r="BD304" s="38"/>
      <c r="BE304" s="37" t="s">
        <v>15</v>
      </c>
      <c r="BF304" s="38"/>
      <c r="BG304" s="37">
        <v>0</v>
      </c>
      <c r="BH304" s="38"/>
      <c r="BI304" s="37">
        <v>0</v>
      </c>
      <c r="BJ304" s="38"/>
      <c r="BK304" s="37">
        <v>1</v>
      </c>
      <c r="BL304" s="38"/>
      <c r="BM304" s="37" t="s">
        <v>15</v>
      </c>
      <c r="BN304" s="38"/>
      <c r="BO304" s="37">
        <v>0</v>
      </c>
      <c r="BP304" s="38"/>
      <c r="BQ304" s="37">
        <v>0.2</v>
      </c>
      <c r="BR304" s="38"/>
      <c r="BS304" s="37">
        <v>0</v>
      </c>
      <c r="BT304" s="38"/>
      <c r="BU304" s="37" t="s">
        <v>15</v>
      </c>
      <c r="BV304" s="38"/>
      <c r="BW304" s="37" t="s">
        <v>15</v>
      </c>
      <c r="BX304" s="38"/>
      <c r="BY304" s="37" t="s">
        <v>15</v>
      </c>
      <c r="BZ304" s="38"/>
      <c r="CA304" s="37">
        <v>0</v>
      </c>
      <c r="CB304" s="38"/>
      <c r="CC304" s="37">
        <v>0.6</v>
      </c>
      <c r="CD304" s="38"/>
      <c r="CE304" s="37">
        <v>0</v>
      </c>
      <c r="CF304" s="38"/>
      <c r="CG304" s="37" t="s">
        <v>15</v>
      </c>
      <c r="CH304" s="38"/>
      <c r="CI304" s="37" t="s">
        <v>15</v>
      </c>
      <c r="CJ304" s="38"/>
      <c r="CK304" s="37" t="s">
        <v>15</v>
      </c>
      <c r="CL304" s="38"/>
      <c r="CM304" s="37">
        <v>0</v>
      </c>
      <c r="CN304" s="38"/>
      <c r="CO304" s="37" t="s">
        <v>15</v>
      </c>
      <c r="CP304" s="38"/>
      <c r="CQ304" s="37" t="s">
        <v>15</v>
      </c>
      <c r="CR304" s="38"/>
      <c r="CS304" s="37" t="s">
        <v>15</v>
      </c>
      <c r="CT304" s="38"/>
      <c r="CU304" s="37" t="s">
        <v>15</v>
      </c>
      <c r="CV304" s="38"/>
      <c r="CW304" s="37" t="s">
        <v>15</v>
      </c>
      <c r="CX304" s="38"/>
      <c r="CY304" s="37">
        <v>0</v>
      </c>
      <c r="CZ304" s="38"/>
    </row>
    <row r="306" spans="1:104" ht="18.75" x14ac:dyDescent="0.3">
      <c r="A306" s="1" t="s">
        <v>0</v>
      </c>
      <c r="B306" s="1" t="s">
        <v>1</v>
      </c>
      <c r="C306" s="1" t="s">
        <v>2</v>
      </c>
      <c r="D306" s="1" t="s">
        <v>3</v>
      </c>
      <c r="H306" s="2"/>
      <c r="I306" s="1" t="s">
        <v>4</v>
      </c>
      <c r="J306" s="51">
        <v>148</v>
      </c>
      <c r="K306" s="52"/>
      <c r="L306" s="53"/>
      <c r="M306" s="51">
        <v>56</v>
      </c>
      <c r="N306" s="52"/>
      <c r="O306" s="53"/>
      <c r="P306" s="51">
        <v>44</v>
      </c>
      <c r="Q306" s="52"/>
      <c r="R306" s="53"/>
      <c r="S306" s="51">
        <v>44</v>
      </c>
      <c r="T306" s="52"/>
      <c r="U306" s="53"/>
      <c r="V306" s="51">
        <v>4</v>
      </c>
      <c r="W306" s="52"/>
      <c r="X306" s="53"/>
      <c r="Y306" s="54">
        <v>0</v>
      </c>
      <c r="Z306" s="55"/>
      <c r="AA306" s="54">
        <v>14</v>
      </c>
      <c r="AB306" s="55"/>
      <c r="AC306" s="54">
        <v>6</v>
      </c>
      <c r="AD306" s="55"/>
      <c r="AE306" s="54">
        <v>8</v>
      </c>
      <c r="AF306" s="55"/>
      <c r="AG306" s="54">
        <v>0</v>
      </c>
      <c r="AH306" s="55"/>
      <c r="AI306" s="54">
        <v>0</v>
      </c>
      <c r="AJ306" s="55"/>
      <c r="AK306" s="54">
        <v>0</v>
      </c>
      <c r="AL306" s="55"/>
      <c r="AM306" s="54">
        <v>14</v>
      </c>
      <c r="AN306" s="55"/>
      <c r="AO306" s="54">
        <v>6</v>
      </c>
      <c r="AP306" s="55"/>
      <c r="AQ306" s="54">
        <v>8</v>
      </c>
      <c r="AR306" s="55"/>
      <c r="AS306" s="46">
        <v>0</v>
      </c>
      <c r="AT306" s="47"/>
      <c r="AU306" s="46">
        <v>4</v>
      </c>
      <c r="AV306" s="47"/>
      <c r="AW306" s="46">
        <v>6</v>
      </c>
      <c r="AX306" s="47"/>
      <c r="AY306" s="46">
        <v>12</v>
      </c>
      <c r="AZ306" s="47"/>
      <c r="BA306" s="46">
        <v>0</v>
      </c>
      <c r="BB306" s="47"/>
      <c r="BC306" s="46">
        <v>0</v>
      </c>
      <c r="BD306" s="47"/>
      <c r="BE306" s="46">
        <v>0</v>
      </c>
      <c r="BF306" s="47"/>
      <c r="BG306" s="46">
        <v>4</v>
      </c>
      <c r="BH306" s="47"/>
      <c r="BI306" s="46">
        <v>6</v>
      </c>
      <c r="BJ306" s="47"/>
      <c r="BK306" s="46">
        <v>12</v>
      </c>
      <c r="BL306" s="47"/>
      <c r="BM306" s="46">
        <v>0</v>
      </c>
      <c r="BN306" s="47"/>
      <c r="BO306" s="46">
        <v>8</v>
      </c>
      <c r="BP306" s="47"/>
      <c r="BQ306" s="46">
        <v>12</v>
      </c>
      <c r="BR306" s="47"/>
      <c r="BS306" s="46">
        <v>2</v>
      </c>
      <c r="BT306" s="47"/>
      <c r="BU306" s="46">
        <v>0</v>
      </c>
      <c r="BV306" s="47"/>
      <c r="BW306" s="46">
        <v>0</v>
      </c>
      <c r="BX306" s="47"/>
      <c r="BY306" s="46">
        <v>0</v>
      </c>
      <c r="BZ306" s="47"/>
      <c r="CA306" s="46">
        <v>8</v>
      </c>
      <c r="CB306" s="47"/>
      <c r="CC306" s="46">
        <v>12</v>
      </c>
      <c r="CD306" s="47"/>
      <c r="CE306" s="46">
        <v>2</v>
      </c>
      <c r="CF306" s="47"/>
      <c r="CG306" s="46">
        <v>0</v>
      </c>
      <c r="CH306" s="47"/>
      <c r="CI306" s="46">
        <v>0</v>
      </c>
      <c r="CJ306" s="47"/>
      <c r="CK306" s="46">
        <v>2</v>
      </c>
      <c r="CL306" s="47"/>
      <c r="CM306" s="46">
        <v>0</v>
      </c>
      <c r="CN306" s="47"/>
      <c r="CO306" s="46">
        <v>0</v>
      </c>
      <c r="CP306" s="47"/>
      <c r="CQ306" s="46">
        <v>0</v>
      </c>
      <c r="CR306" s="47"/>
      <c r="CS306" s="46">
        <v>0</v>
      </c>
      <c r="CT306" s="47"/>
      <c r="CU306" s="46">
        <v>0</v>
      </c>
      <c r="CV306" s="47"/>
      <c r="CW306" s="46">
        <v>2</v>
      </c>
      <c r="CX306" s="47"/>
      <c r="CY306" s="46">
        <v>0</v>
      </c>
      <c r="CZ306" s="47"/>
    </row>
    <row r="307" spans="1:104" ht="18.75" x14ac:dyDescent="0.3">
      <c r="A307" s="17"/>
      <c r="B307" s="17"/>
      <c r="C307" s="17"/>
      <c r="D307" s="18"/>
      <c r="E307" s="19"/>
      <c r="F307" s="19"/>
      <c r="G307" s="21"/>
      <c r="H307" s="22"/>
      <c r="I307" s="14" t="s">
        <v>5</v>
      </c>
      <c r="J307" s="48">
        <v>48.94</v>
      </c>
      <c r="K307" s="49"/>
      <c r="L307" s="50"/>
      <c r="M307" s="48">
        <v>21.94</v>
      </c>
      <c r="N307" s="49"/>
      <c r="O307" s="50"/>
      <c r="P307" s="48">
        <v>2.7</v>
      </c>
      <c r="Q307" s="49"/>
      <c r="R307" s="50"/>
      <c r="S307" s="48">
        <v>24.3</v>
      </c>
      <c r="T307" s="49"/>
      <c r="U307" s="50"/>
      <c r="V307" s="48">
        <v>0</v>
      </c>
      <c r="W307" s="49"/>
      <c r="X307" s="50"/>
      <c r="Y307" s="62">
        <v>0</v>
      </c>
      <c r="Z307" s="63"/>
      <c r="AA307" s="62">
        <v>0</v>
      </c>
      <c r="AB307" s="63"/>
      <c r="AC307" s="62">
        <v>0</v>
      </c>
      <c r="AD307" s="63"/>
      <c r="AE307" s="62">
        <v>0</v>
      </c>
      <c r="AF307" s="63"/>
      <c r="AG307" s="62">
        <v>0</v>
      </c>
      <c r="AH307" s="63"/>
      <c r="AI307" s="62">
        <v>0</v>
      </c>
      <c r="AJ307" s="63"/>
      <c r="AK307" s="62">
        <v>0</v>
      </c>
      <c r="AL307" s="63"/>
      <c r="AM307" s="62">
        <v>9.16</v>
      </c>
      <c r="AN307" s="63"/>
      <c r="AO307" s="62">
        <v>12.780000000000001</v>
      </c>
      <c r="AP307" s="63"/>
      <c r="AQ307" s="62">
        <v>0</v>
      </c>
      <c r="AR307" s="63"/>
      <c r="AS307" s="48">
        <v>0</v>
      </c>
      <c r="AT307" s="50"/>
      <c r="AU307" s="48">
        <v>0</v>
      </c>
      <c r="AV307" s="50"/>
      <c r="AW307" s="48">
        <v>0</v>
      </c>
      <c r="AX307" s="50"/>
      <c r="AY307" s="48">
        <v>0</v>
      </c>
      <c r="AZ307" s="50"/>
      <c r="BA307" s="48">
        <v>0</v>
      </c>
      <c r="BB307" s="50"/>
      <c r="BC307" s="48">
        <v>0</v>
      </c>
      <c r="BD307" s="50"/>
      <c r="BE307" s="48">
        <v>0</v>
      </c>
      <c r="BF307" s="50"/>
      <c r="BG307" s="48">
        <v>2.7</v>
      </c>
      <c r="BH307" s="50"/>
      <c r="BI307" s="48">
        <v>0</v>
      </c>
      <c r="BJ307" s="50"/>
      <c r="BK307" s="48">
        <v>0</v>
      </c>
      <c r="BL307" s="50"/>
      <c r="BM307" s="48">
        <v>0</v>
      </c>
      <c r="BN307" s="50"/>
      <c r="BO307" s="48">
        <v>16.079999999999998</v>
      </c>
      <c r="BP307" s="50"/>
      <c r="BQ307" s="48">
        <v>0</v>
      </c>
      <c r="BR307" s="50"/>
      <c r="BS307" s="48">
        <v>0</v>
      </c>
      <c r="BT307" s="50"/>
      <c r="BU307" s="48">
        <v>0</v>
      </c>
      <c r="BV307" s="50"/>
      <c r="BW307" s="48">
        <v>0</v>
      </c>
      <c r="BX307" s="50"/>
      <c r="BY307" s="48">
        <v>0</v>
      </c>
      <c r="BZ307" s="50"/>
      <c r="CA307" s="48">
        <v>3.78</v>
      </c>
      <c r="CB307" s="50"/>
      <c r="CC307" s="48">
        <v>4.4400000000000004</v>
      </c>
      <c r="CD307" s="50"/>
      <c r="CE307" s="48">
        <v>0</v>
      </c>
      <c r="CF307" s="50"/>
      <c r="CG307" s="48">
        <v>0</v>
      </c>
      <c r="CH307" s="50"/>
      <c r="CI307" s="48">
        <v>0</v>
      </c>
      <c r="CJ307" s="50"/>
      <c r="CK307" s="48">
        <v>0</v>
      </c>
      <c r="CL307" s="50"/>
      <c r="CM307" s="48">
        <v>0</v>
      </c>
      <c r="CN307" s="50"/>
      <c r="CO307" s="48">
        <v>0</v>
      </c>
      <c r="CP307" s="50"/>
      <c r="CQ307" s="48">
        <v>0</v>
      </c>
      <c r="CR307" s="50"/>
      <c r="CS307" s="48">
        <v>0</v>
      </c>
      <c r="CT307" s="50"/>
      <c r="CU307" s="48">
        <v>0</v>
      </c>
      <c r="CV307" s="50"/>
      <c r="CW307" s="48">
        <v>0</v>
      </c>
      <c r="CX307" s="50"/>
      <c r="CY307" s="48">
        <v>0</v>
      </c>
      <c r="CZ307" s="50"/>
    </row>
    <row r="308" spans="1:104" ht="18.75" x14ac:dyDescent="0.3">
      <c r="A308" s="1" t="s">
        <v>6</v>
      </c>
      <c r="B308" s="1" t="s">
        <v>7</v>
      </c>
      <c r="C308" s="1" t="s">
        <v>8</v>
      </c>
      <c r="D308" s="1" t="s">
        <v>9</v>
      </c>
      <c r="E308" s="5"/>
      <c r="F308" s="5"/>
      <c r="G308" s="33"/>
      <c r="H308" s="34"/>
      <c r="I308" s="1" t="s">
        <v>10</v>
      </c>
      <c r="J308" s="43">
        <v>-99.06</v>
      </c>
      <c r="K308" s="45"/>
      <c r="L308" s="44"/>
      <c r="M308" s="43">
        <v>-34.06</v>
      </c>
      <c r="N308" s="45"/>
      <c r="O308" s="44"/>
      <c r="P308" s="43">
        <v>-41.3</v>
      </c>
      <c r="Q308" s="45"/>
      <c r="R308" s="44"/>
      <c r="S308" s="43">
        <v>-19.7</v>
      </c>
      <c r="T308" s="45"/>
      <c r="U308" s="44"/>
      <c r="V308" s="43">
        <v>-4</v>
      </c>
      <c r="W308" s="45"/>
      <c r="X308" s="44"/>
      <c r="Y308" s="58">
        <v>0</v>
      </c>
      <c r="Z308" s="59"/>
      <c r="AA308" s="58">
        <v>-14</v>
      </c>
      <c r="AB308" s="59"/>
      <c r="AC308" s="58">
        <v>-6</v>
      </c>
      <c r="AD308" s="59"/>
      <c r="AE308" s="58">
        <v>-8</v>
      </c>
      <c r="AF308" s="59"/>
      <c r="AG308" s="58">
        <v>0</v>
      </c>
      <c r="AH308" s="59"/>
      <c r="AI308" s="58">
        <v>0</v>
      </c>
      <c r="AJ308" s="59"/>
      <c r="AK308" s="58">
        <v>0</v>
      </c>
      <c r="AL308" s="59"/>
      <c r="AM308" s="58">
        <v>-4.84</v>
      </c>
      <c r="AN308" s="59"/>
      <c r="AO308" s="58">
        <v>6.7800000000000011</v>
      </c>
      <c r="AP308" s="59"/>
      <c r="AQ308" s="58">
        <v>-8</v>
      </c>
      <c r="AR308" s="59"/>
      <c r="AS308" s="43">
        <v>0</v>
      </c>
      <c r="AT308" s="44"/>
      <c r="AU308" s="43">
        <v>-4</v>
      </c>
      <c r="AV308" s="44"/>
      <c r="AW308" s="43">
        <v>-6</v>
      </c>
      <c r="AX308" s="44"/>
      <c r="AY308" s="43">
        <v>-12</v>
      </c>
      <c r="AZ308" s="44"/>
      <c r="BA308" s="43">
        <v>0</v>
      </c>
      <c r="BB308" s="44"/>
      <c r="BC308" s="43">
        <v>0</v>
      </c>
      <c r="BD308" s="44"/>
      <c r="BE308" s="43">
        <v>0</v>
      </c>
      <c r="BF308" s="44"/>
      <c r="BG308" s="43">
        <v>-1.2999999999999998</v>
      </c>
      <c r="BH308" s="44"/>
      <c r="BI308" s="43">
        <v>-6</v>
      </c>
      <c r="BJ308" s="44"/>
      <c r="BK308" s="43">
        <v>-12</v>
      </c>
      <c r="BL308" s="44"/>
      <c r="BM308" s="43">
        <v>0</v>
      </c>
      <c r="BN308" s="44"/>
      <c r="BO308" s="43">
        <v>8.0799999999999983</v>
      </c>
      <c r="BP308" s="44"/>
      <c r="BQ308" s="43">
        <v>-12</v>
      </c>
      <c r="BR308" s="44"/>
      <c r="BS308" s="43">
        <v>-2</v>
      </c>
      <c r="BT308" s="44"/>
      <c r="BU308" s="43">
        <v>0</v>
      </c>
      <c r="BV308" s="44"/>
      <c r="BW308" s="43">
        <v>0</v>
      </c>
      <c r="BX308" s="44"/>
      <c r="BY308" s="43">
        <v>0</v>
      </c>
      <c r="BZ308" s="44"/>
      <c r="CA308" s="43">
        <v>-4.2200000000000006</v>
      </c>
      <c r="CB308" s="44"/>
      <c r="CC308" s="43">
        <v>-7.56</v>
      </c>
      <c r="CD308" s="44"/>
      <c r="CE308" s="43">
        <v>-2</v>
      </c>
      <c r="CF308" s="44"/>
      <c r="CG308" s="43">
        <v>0</v>
      </c>
      <c r="CH308" s="44"/>
      <c r="CI308" s="43">
        <v>0</v>
      </c>
      <c r="CJ308" s="44"/>
      <c r="CK308" s="43">
        <v>-2</v>
      </c>
      <c r="CL308" s="44"/>
      <c r="CM308" s="43">
        <v>0</v>
      </c>
      <c r="CN308" s="44"/>
      <c r="CO308" s="43">
        <v>0</v>
      </c>
      <c r="CP308" s="44"/>
      <c r="CQ308" s="43">
        <v>0</v>
      </c>
      <c r="CR308" s="44"/>
      <c r="CS308" s="43">
        <v>0</v>
      </c>
      <c r="CT308" s="44"/>
      <c r="CU308" s="43">
        <v>0</v>
      </c>
      <c r="CV308" s="44"/>
      <c r="CW308" s="43">
        <v>-2</v>
      </c>
      <c r="CX308" s="44"/>
      <c r="CY308" s="43">
        <v>0</v>
      </c>
      <c r="CZ308" s="44"/>
    </row>
    <row r="309" spans="1:104" ht="18.75" x14ac:dyDescent="0.3">
      <c r="A309" s="35"/>
      <c r="B309" s="12"/>
      <c r="C309" s="12"/>
      <c r="D309" s="13"/>
      <c r="E309" s="5"/>
      <c r="F309" s="5"/>
      <c r="G309" s="33"/>
      <c r="H309" s="34"/>
      <c r="I309" s="1" t="s">
        <v>11</v>
      </c>
      <c r="J309" s="37">
        <v>-0.66932432432432432</v>
      </c>
      <c r="K309" s="39"/>
      <c r="L309" s="38"/>
      <c r="M309" s="37">
        <v>-0.60821428571428571</v>
      </c>
      <c r="N309" s="39"/>
      <c r="O309" s="38"/>
      <c r="P309" s="37">
        <v>-0.9386363636363636</v>
      </c>
      <c r="Q309" s="39"/>
      <c r="R309" s="38"/>
      <c r="S309" s="37">
        <v>-0.4477272727272727</v>
      </c>
      <c r="T309" s="39"/>
      <c r="U309" s="38"/>
      <c r="V309" s="37">
        <v>-1</v>
      </c>
      <c r="W309" s="39"/>
      <c r="X309" s="38"/>
      <c r="Y309" s="60" t="s">
        <v>15</v>
      </c>
      <c r="Z309" s="61"/>
      <c r="AA309" s="60">
        <v>-1</v>
      </c>
      <c r="AB309" s="61"/>
      <c r="AC309" s="60">
        <v>-1</v>
      </c>
      <c r="AD309" s="61"/>
      <c r="AE309" s="60">
        <v>-1</v>
      </c>
      <c r="AF309" s="61"/>
      <c r="AG309" s="60" t="s">
        <v>15</v>
      </c>
      <c r="AH309" s="61"/>
      <c r="AI309" s="60" t="s">
        <v>15</v>
      </c>
      <c r="AJ309" s="61"/>
      <c r="AK309" s="60" t="s">
        <v>15</v>
      </c>
      <c r="AL309" s="61"/>
      <c r="AM309" s="60">
        <v>-0.3457142857142857</v>
      </c>
      <c r="AN309" s="61"/>
      <c r="AO309" s="60">
        <v>1.1300000000000001</v>
      </c>
      <c r="AP309" s="61"/>
      <c r="AQ309" s="60">
        <v>-1</v>
      </c>
      <c r="AR309" s="61"/>
      <c r="AS309" s="37" t="s">
        <v>15</v>
      </c>
      <c r="AT309" s="38"/>
      <c r="AU309" s="37">
        <v>-1</v>
      </c>
      <c r="AV309" s="38"/>
      <c r="AW309" s="37">
        <v>-1</v>
      </c>
      <c r="AX309" s="38"/>
      <c r="AY309" s="37">
        <v>-1</v>
      </c>
      <c r="AZ309" s="38"/>
      <c r="BA309" s="37" t="s">
        <v>15</v>
      </c>
      <c r="BB309" s="38"/>
      <c r="BC309" s="37" t="s">
        <v>15</v>
      </c>
      <c r="BD309" s="38"/>
      <c r="BE309" s="37" t="s">
        <v>15</v>
      </c>
      <c r="BF309" s="38"/>
      <c r="BG309" s="37">
        <v>-0.32499999999999996</v>
      </c>
      <c r="BH309" s="38"/>
      <c r="BI309" s="37">
        <v>-1</v>
      </c>
      <c r="BJ309" s="38"/>
      <c r="BK309" s="37">
        <v>-1</v>
      </c>
      <c r="BL309" s="38"/>
      <c r="BM309" s="37" t="s">
        <v>15</v>
      </c>
      <c r="BN309" s="38"/>
      <c r="BO309" s="37">
        <v>1.0099999999999998</v>
      </c>
      <c r="BP309" s="38"/>
      <c r="BQ309" s="37">
        <v>-1</v>
      </c>
      <c r="BR309" s="38"/>
      <c r="BS309" s="37">
        <v>-1</v>
      </c>
      <c r="BT309" s="38"/>
      <c r="BU309" s="37" t="s">
        <v>15</v>
      </c>
      <c r="BV309" s="38"/>
      <c r="BW309" s="37" t="s">
        <v>15</v>
      </c>
      <c r="BX309" s="38"/>
      <c r="BY309" s="37" t="s">
        <v>15</v>
      </c>
      <c r="BZ309" s="38"/>
      <c r="CA309" s="37">
        <v>-0.52750000000000008</v>
      </c>
      <c r="CB309" s="38"/>
      <c r="CC309" s="37">
        <v>-0.63</v>
      </c>
      <c r="CD309" s="38"/>
      <c r="CE309" s="37">
        <v>-1</v>
      </c>
      <c r="CF309" s="38"/>
      <c r="CG309" s="37" t="s">
        <v>15</v>
      </c>
      <c r="CH309" s="38"/>
      <c r="CI309" s="37" t="s">
        <v>15</v>
      </c>
      <c r="CJ309" s="38"/>
      <c r="CK309" s="37">
        <v>-1</v>
      </c>
      <c r="CL309" s="38"/>
      <c r="CM309" s="37" t="s">
        <v>15</v>
      </c>
      <c r="CN309" s="38"/>
      <c r="CO309" s="37" t="s">
        <v>15</v>
      </c>
      <c r="CP309" s="38"/>
      <c r="CQ309" s="37" t="s">
        <v>15</v>
      </c>
      <c r="CR309" s="38"/>
      <c r="CS309" s="37" t="s">
        <v>15</v>
      </c>
      <c r="CT309" s="38"/>
      <c r="CU309" s="37" t="s">
        <v>15</v>
      </c>
      <c r="CV309" s="38"/>
      <c r="CW309" s="37">
        <v>-1</v>
      </c>
      <c r="CX309" s="38"/>
      <c r="CY309" s="37" t="s">
        <v>15</v>
      </c>
      <c r="CZ309" s="38"/>
    </row>
    <row r="310" spans="1:104" ht="18.75" x14ac:dyDescent="0.3">
      <c r="A310" s="35"/>
      <c r="B310" s="12"/>
      <c r="C310" s="12"/>
      <c r="D310" s="13"/>
      <c r="E310" s="5"/>
      <c r="F310" s="5"/>
      <c r="G310" s="33"/>
      <c r="H310" s="34"/>
      <c r="I310" s="1" t="s">
        <v>12</v>
      </c>
      <c r="J310" s="40">
        <v>37</v>
      </c>
      <c r="K310" s="42"/>
      <c r="L310" s="41"/>
      <c r="M310" s="40">
        <v>14</v>
      </c>
      <c r="N310" s="42"/>
      <c r="O310" s="41"/>
      <c r="P310" s="40">
        <v>11</v>
      </c>
      <c r="Q310" s="42"/>
      <c r="R310" s="41"/>
      <c r="S310" s="40">
        <v>11</v>
      </c>
      <c r="T310" s="42"/>
      <c r="U310" s="41"/>
      <c r="V310" s="40">
        <v>1</v>
      </c>
      <c r="W310" s="42"/>
      <c r="X310" s="41"/>
      <c r="Y310" s="56">
        <v>0</v>
      </c>
      <c r="Z310" s="57"/>
      <c r="AA310" s="56">
        <v>7</v>
      </c>
      <c r="AB310" s="57"/>
      <c r="AC310" s="56">
        <v>3</v>
      </c>
      <c r="AD310" s="57"/>
      <c r="AE310" s="56">
        <v>4</v>
      </c>
      <c r="AF310" s="57"/>
      <c r="AG310" s="56">
        <v>0</v>
      </c>
      <c r="AH310" s="57"/>
      <c r="AI310" s="56">
        <v>0</v>
      </c>
      <c r="AJ310" s="57"/>
      <c r="AK310" s="56">
        <v>0</v>
      </c>
      <c r="AL310" s="57"/>
      <c r="AM310" s="56">
        <v>7</v>
      </c>
      <c r="AN310" s="57"/>
      <c r="AO310" s="56">
        <v>3</v>
      </c>
      <c r="AP310" s="57"/>
      <c r="AQ310" s="56">
        <v>4</v>
      </c>
      <c r="AR310" s="57"/>
      <c r="AS310" s="40">
        <v>0</v>
      </c>
      <c r="AT310" s="41"/>
      <c r="AU310" s="40">
        <v>2</v>
      </c>
      <c r="AV310" s="41"/>
      <c r="AW310" s="40">
        <v>3</v>
      </c>
      <c r="AX310" s="41"/>
      <c r="AY310" s="40">
        <v>6</v>
      </c>
      <c r="AZ310" s="41"/>
      <c r="BA310" s="40">
        <v>0</v>
      </c>
      <c r="BB310" s="41"/>
      <c r="BC310" s="40">
        <v>0</v>
      </c>
      <c r="BD310" s="41"/>
      <c r="BE310" s="40">
        <v>0</v>
      </c>
      <c r="BF310" s="41"/>
      <c r="BG310" s="40">
        <v>2</v>
      </c>
      <c r="BH310" s="41"/>
      <c r="BI310" s="40">
        <v>3</v>
      </c>
      <c r="BJ310" s="41"/>
      <c r="BK310" s="40">
        <v>6</v>
      </c>
      <c r="BL310" s="41"/>
      <c r="BM310" s="40">
        <v>0</v>
      </c>
      <c r="BN310" s="41"/>
      <c r="BO310" s="40">
        <v>4</v>
      </c>
      <c r="BP310" s="41"/>
      <c r="BQ310" s="40">
        <v>6</v>
      </c>
      <c r="BR310" s="41"/>
      <c r="BS310" s="40">
        <v>1</v>
      </c>
      <c r="BT310" s="41"/>
      <c r="BU310" s="40">
        <v>0</v>
      </c>
      <c r="BV310" s="41"/>
      <c r="BW310" s="40">
        <v>0</v>
      </c>
      <c r="BX310" s="41"/>
      <c r="BY310" s="40">
        <v>0</v>
      </c>
      <c r="BZ310" s="41"/>
      <c r="CA310" s="40">
        <v>4</v>
      </c>
      <c r="CB310" s="41"/>
      <c r="CC310" s="40">
        <v>6</v>
      </c>
      <c r="CD310" s="41"/>
      <c r="CE310" s="40">
        <v>1</v>
      </c>
      <c r="CF310" s="41"/>
      <c r="CG310" s="40">
        <v>0</v>
      </c>
      <c r="CH310" s="41"/>
      <c r="CI310" s="40">
        <v>0</v>
      </c>
      <c r="CJ310" s="41"/>
      <c r="CK310" s="40">
        <v>1</v>
      </c>
      <c r="CL310" s="41"/>
      <c r="CM310" s="40">
        <v>0</v>
      </c>
      <c r="CN310" s="41"/>
      <c r="CO310" s="40">
        <v>0</v>
      </c>
      <c r="CP310" s="41"/>
      <c r="CQ310" s="40">
        <v>0</v>
      </c>
      <c r="CR310" s="41"/>
      <c r="CS310" s="40">
        <v>0</v>
      </c>
      <c r="CT310" s="41"/>
      <c r="CU310" s="40">
        <v>0</v>
      </c>
      <c r="CV310" s="41"/>
      <c r="CW310" s="40">
        <v>1</v>
      </c>
      <c r="CX310" s="41"/>
      <c r="CY310" s="40">
        <v>0</v>
      </c>
      <c r="CZ310" s="41"/>
    </row>
    <row r="311" spans="1:104" ht="18.75" x14ac:dyDescent="0.3">
      <c r="A311" s="35"/>
      <c r="B311" s="12"/>
      <c r="C311" s="12"/>
      <c r="D311" s="13"/>
      <c r="E311" s="5"/>
      <c r="F311" s="5"/>
      <c r="G311" s="33"/>
      <c r="H311" s="34"/>
      <c r="I311" s="1" t="s">
        <v>13</v>
      </c>
      <c r="J311" s="40">
        <v>7</v>
      </c>
      <c r="K311" s="42"/>
      <c r="L311" s="41"/>
      <c r="M311" s="40">
        <v>4</v>
      </c>
      <c r="N311" s="42"/>
      <c r="O311" s="41"/>
      <c r="P311" s="40">
        <v>1</v>
      </c>
      <c r="Q311" s="42"/>
      <c r="R311" s="41"/>
      <c r="S311" s="40">
        <v>2</v>
      </c>
      <c r="T311" s="42"/>
      <c r="U311" s="41"/>
      <c r="V311" s="40">
        <v>0</v>
      </c>
      <c r="W311" s="42"/>
      <c r="X311" s="41"/>
      <c r="Y311" s="56">
        <v>0</v>
      </c>
      <c r="Z311" s="57"/>
      <c r="AA311" s="56">
        <v>0</v>
      </c>
      <c r="AB311" s="57"/>
      <c r="AC311" s="56">
        <v>0</v>
      </c>
      <c r="AD311" s="57"/>
      <c r="AE311" s="56">
        <v>0</v>
      </c>
      <c r="AF311" s="57"/>
      <c r="AG311" s="56">
        <v>0</v>
      </c>
      <c r="AH311" s="57"/>
      <c r="AI311" s="56">
        <v>0</v>
      </c>
      <c r="AJ311" s="57"/>
      <c r="AK311" s="56">
        <v>0</v>
      </c>
      <c r="AL311" s="57"/>
      <c r="AM311" s="56">
        <v>2</v>
      </c>
      <c r="AN311" s="57"/>
      <c r="AO311" s="56">
        <v>2</v>
      </c>
      <c r="AP311" s="57"/>
      <c r="AQ311" s="56">
        <v>0</v>
      </c>
      <c r="AR311" s="57"/>
      <c r="AS311" s="40">
        <v>0</v>
      </c>
      <c r="AT311" s="41"/>
      <c r="AU311" s="40">
        <v>0</v>
      </c>
      <c r="AV311" s="41"/>
      <c r="AW311" s="40">
        <v>0</v>
      </c>
      <c r="AX311" s="41"/>
      <c r="AY311" s="40">
        <v>0</v>
      </c>
      <c r="AZ311" s="41"/>
      <c r="BA311" s="40">
        <v>0</v>
      </c>
      <c r="BB311" s="41"/>
      <c r="BC311" s="40">
        <v>0</v>
      </c>
      <c r="BD311" s="41"/>
      <c r="BE311" s="40">
        <v>0</v>
      </c>
      <c r="BF311" s="41"/>
      <c r="BG311" s="40">
        <v>1</v>
      </c>
      <c r="BH311" s="41"/>
      <c r="BI311" s="40">
        <v>0</v>
      </c>
      <c r="BJ311" s="41"/>
      <c r="BK311" s="40">
        <v>0</v>
      </c>
      <c r="BL311" s="41"/>
      <c r="BM311" s="40">
        <v>0</v>
      </c>
      <c r="BN311" s="41"/>
      <c r="BO311" s="40">
        <v>1</v>
      </c>
      <c r="BP311" s="41"/>
      <c r="BQ311" s="40">
        <v>0</v>
      </c>
      <c r="BR311" s="41"/>
      <c r="BS311" s="40">
        <v>0</v>
      </c>
      <c r="BT311" s="41"/>
      <c r="BU311" s="40">
        <v>0</v>
      </c>
      <c r="BV311" s="41"/>
      <c r="BW311" s="40">
        <v>0</v>
      </c>
      <c r="BX311" s="41"/>
      <c r="BY311" s="40">
        <v>0</v>
      </c>
      <c r="BZ311" s="41"/>
      <c r="CA311" s="40">
        <v>1</v>
      </c>
      <c r="CB311" s="41"/>
      <c r="CC311" s="40">
        <v>1</v>
      </c>
      <c r="CD311" s="41"/>
      <c r="CE311" s="40">
        <v>0</v>
      </c>
      <c r="CF311" s="41"/>
      <c r="CG311" s="40">
        <v>0</v>
      </c>
      <c r="CH311" s="41"/>
      <c r="CI311" s="40">
        <v>0</v>
      </c>
      <c r="CJ311" s="41"/>
      <c r="CK311" s="40">
        <v>0</v>
      </c>
      <c r="CL311" s="41"/>
      <c r="CM311" s="40">
        <v>0</v>
      </c>
      <c r="CN311" s="41"/>
      <c r="CO311" s="40">
        <v>0</v>
      </c>
      <c r="CP311" s="41"/>
      <c r="CQ311" s="40">
        <v>0</v>
      </c>
      <c r="CR311" s="41"/>
      <c r="CS311" s="40">
        <v>0</v>
      </c>
      <c r="CT311" s="41"/>
      <c r="CU311" s="40">
        <v>0</v>
      </c>
      <c r="CV311" s="41"/>
      <c r="CW311" s="40">
        <v>0</v>
      </c>
      <c r="CX311" s="41"/>
      <c r="CY311" s="40">
        <v>0</v>
      </c>
      <c r="CZ311" s="41"/>
    </row>
    <row r="312" spans="1:104" ht="18.75" x14ac:dyDescent="0.3">
      <c r="A312" s="35"/>
      <c r="B312" s="12"/>
      <c r="C312" s="12"/>
      <c r="D312" s="13"/>
      <c r="E312" s="5"/>
      <c r="F312" s="5"/>
      <c r="G312" s="33"/>
      <c r="H312" s="34"/>
      <c r="I312" s="1" t="s">
        <v>14</v>
      </c>
      <c r="J312" s="37">
        <v>0.1891891891891892</v>
      </c>
      <c r="K312" s="39"/>
      <c r="L312" s="38"/>
      <c r="M312" s="37">
        <v>0.2857142857142857</v>
      </c>
      <c r="N312" s="39"/>
      <c r="O312" s="38"/>
      <c r="P312" s="37">
        <v>9.0909090909090912E-2</v>
      </c>
      <c r="Q312" s="39"/>
      <c r="R312" s="38"/>
      <c r="S312" s="37">
        <v>0.18181818181818182</v>
      </c>
      <c r="T312" s="39"/>
      <c r="U312" s="38"/>
      <c r="V312" s="37">
        <v>0</v>
      </c>
      <c r="W312" s="39"/>
      <c r="X312" s="38"/>
      <c r="Y312" s="60" t="s">
        <v>15</v>
      </c>
      <c r="Z312" s="61"/>
      <c r="AA312" s="60">
        <v>0</v>
      </c>
      <c r="AB312" s="61"/>
      <c r="AC312" s="60">
        <v>0</v>
      </c>
      <c r="AD312" s="61"/>
      <c r="AE312" s="60">
        <v>0</v>
      </c>
      <c r="AF312" s="61"/>
      <c r="AG312" s="60" t="s">
        <v>15</v>
      </c>
      <c r="AH312" s="61"/>
      <c r="AI312" s="60" t="s">
        <v>15</v>
      </c>
      <c r="AJ312" s="61"/>
      <c r="AK312" s="60" t="s">
        <v>15</v>
      </c>
      <c r="AL312" s="61"/>
      <c r="AM312" s="60">
        <v>0.2857142857142857</v>
      </c>
      <c r="AN312" s="61"/>
      <c r="AO312" s="60">
        <v>0.66666666666666663</v>
      </c>
      <c r="AP312" s="61"/>
      <c r="AQ312" s="60">
        <v>0</v>
      </c>
      <c r="AR312" s="61"/>
      <c r="AS312" s="37" t="s">
        <v>15</v>
      </c>
      <c r="AT312" s="38"/>
      <c r="AU312" s="37">
        <v>0</v>
      </c>
      <c r="AV312" s="38"/>
      <c r="AW312" s="37">
        <v>0</v>
      </c>
      <c r="AX312" s="38"/>
      <c r="AY312" s="37">
        <v>0</v>
      </c>
      <c r="AZ312" s="38"/>
      <c r="BA312" s="37" t="s">
        <v>15</v>
      </c>
      <c r="BB312" s="38"/>
      <c r="BC312" s="37" t="s">
        <v>15</v>
      </c>
      <c r="BD312" s="38"/>
      <c r="BE312" s="37" t="s">
        <v>15</v>
      </c>
      <c r="BF312" s="38"/>
      <c r="BG312" s="37">
        <v>0.5</v>
      </c>
      <c r="BH312" s="38"/>
      <c r="BI312" s="37">
        <v>0</v>
      </c>
      <c r="BJ312" s="38"/>
      <c r="BK312" s="37">
        <v>0</v>
      </c>
      <c r="BL312" s="38"/>
      <c r="BM312" s="37" t="s">
        <v>15</v>
      </c>
      <c r="BN312" s="38"/>
      <c r="BO312" s="37">
        <v>0.25</v>
      </c>
      <c r="BP312" s="38"/>
      <c r="BQ312" s="37">
        <v>0</v>
      </c>
      <c r="BR312" s="38"/>
      <c r="BS312" s="37">
        <v>0</v>
      </c>
      <c r="BT312" s="38"/>
      <c r="BU312" s="37" t="s">
        <v>15</v>
      </c>
      <c r="BV312" s="38"/>
      <c r="BW312" s="37" t="s">
        <v>15</v>
      </c>
      <c r="BX312" s="38"/>
      <c r="BY312" s="37" t="s">
        <v>15</v>
      </c>
      <c r="BZ312" s="38"/>
      <c r="CA312" s="37">
        <v>0.25</v>
      </c>
      <c r="CB312" s="38"/>
      <c r="CC312" s="37">
        <v>0.16666666666666666</v>
      </c>
      <c r="CD312" s="38"/>
      <c r="CE312" s="37">
        <v>0</v>
      </c>
      <c r="CF312" s="38"/>
      <c r="CG312" s="37" t="s">
        <v>15</v>
      </c>
      <c r="CH312" s="38"/>
      <c r="CI312" s="37" t="s">
        <v>15</v>
      </c>
      <c r="CJ312" s="38"/>
      <c r="CK312" s="37">
        <v>0</v>
      </c>
      <c r="CL312" s="38"/>
      <c r="CM312" s="37" t="s">
        <v>15</v>
      </c>
      <c r="CN312" s="38"/>
      <c r="CO312" s="37" t="s">
        <v>15</v>
      </c>
      <c r="CP312" s="38"/>
      <c r="CQ312" s="37" t="s">
        <v>15</v>
      </c>
      <c r="CR312" s="38"/>
      <c r="CS312" s="37" t="s">
        <v>15</v>
      </c>
      <c r="CT312" s="38"/>
      <c r="CU312" s="37" t="s">
        <v>15</v>
      </c>
      <c r="CV312" s="38"/>
      <c r="CW312" s="37">
        <v>0</v>
      </c>
      <c r="CX312" s="38"/>
      <c r="CY312" s="37" t="s">
        <v>15</v>
      </c>
      <c r="CZ312" s="38"/>
    </row>
    <row r="314" spans="1:104" ht="18.75" x14ac:dyDescent="0.3">
      <c r="A314" s="1" t="s">
        <v>0</v>
      </c>
      <c r="B314" s="1" t="s">
        <v>1</v>
      </c>
      <c r="C314" s="1" t="s">
        <v>2</v>
      </c>
      <c r="D314" s="1" t="s">
        <v>3</v>
      </c>
      <c r="H314" s="2"/>
      <c r="I314" s="1" t="s">
        <v>4</v>
      </c>
      <c r="J314" s="51">
        <v>92</v>
      </c>
      <c r="K314" s="52"/>
      <c r="L314" s="53"/>
      <c r="M314" s="51">
        <v>36</v>
      </c>
      <c r="N314" s="52"/>
      <c r="O314" s="53"/>
      <c r="P314" s="51">
        <v>20</v>
      </c>
      <c r="Q314" s="52"/>
      <c r="R314" s="53"/>
      <c r="S314" s="51">
        <v>28</v>
      </c>
      <c r="T314" s="52"/>
      <c r="U314" s="53"/>
      <c r="V314" s="51">
        <v>8</v>
      </c>
      <c r="W314" s="52"/>
      <c r="X314" s="53"/>
      <c r="Y314" s="54">
        <v>0</v>
      </c>
      <c r="Z314" s="55"/>
      <c r="AA314" s="54">
        <v>6</v>
      </c>
      <c r="AB314" s="55"/>
      <c r="AC314" s="54">
        <v>6</v>
      </c>
      <c r="AD314" s="55"/>
      <c r="AE314" s="54">
        <v>6</v>
      </c>
      <c r="AF314" s="55"/>
      <c r="AG314" s="54">
        <v>0</v>
      </c>
      <c r="AH314" s="55"/>
      <c r="AI314" s="54">
        <v>0</v>
      </c>
      <c r="AJ314" s="55"/>
      <c r="AK314" s="54">
        <v>0</v>
      </c>
      <c r="AL314" s="55"/>
      <c r="AM314" s="54">
        <v>6</v>
      </c>
      <c r="AN314" s="55"/>
      <c r="AO314" s="54">
        <v>6</v>
      </c>
      <c r="AP314" s="55"/>
      <c r="AQ314" s="54">
        <v>6</v>
      </c>
      <c r="AR314" s="55"/>
      <c r="AS314" s="46">
        <v>0</v>
      </c>
      <c r="AT314" s="47"/>
      <c r="AU314" s="46">
        <v>2</v>
      </c>
      <c r="AV314" s="47"/>
      <c r="AW314" s="46">
        <v>2</v>
      </c>
      <c r="AX314" s="47"/>
      <c r="AY314" s="46">
        <v>6</v>
      </c>
      <c r="AZ314" s="47"/>
      <c r="BA314" s="46">
        <v>0</v>
      </c>
      <c r="BB314" s="47"/>
      <c r="BC314" s="46">
        <v>0</v>
      </c>
      <c r="BD314" s="47"/>
      <c r="BE314" s="46">
        <v>0</v>
      </c>
      <c r="BF314" s="47"/>
      <c r="BG314" s="46">
        <v>2</v>
      </c>
      <c r="BH314" s="47"/>
      <c r="BI314" s="46">
        <v>2</v>
      </c>
      <c r="BJ314" s="47"/>
      <c r="BK314" s="46">
        <v>6</v>
      </c>
      <c r="BL314" s="47"/>
      <c r="BM314" s="46">
        <v>0</v>
      </c>
      <c r="BN314" s="47"/>
      <c r="BO314" s="46">
        <v>4</v>
      </c>
      <c r="BP314" s="47"/>
      <c r="BQ314" s="46">
        <v>10</v>
      </c>
      <c r="BR314" s="47"/>
      <c r="BS314" s="46">
        <v>0</v>
      </c>
      <c r="BT314" s="47"/>
      <c r="BU314" s="46">
        <v>0</v>
      </c>
      <c r="BV314" s="47"/>
      <c r="BW314" s="46">
        <v>0</v>
      </c>
      <c r="BX314" s="47"/>
      <c r="BY314" s="46">
        <v>0</v>
      </c>
      <c r="BZ314" s="47"/>
      <c r="CA314" s="46">
        <v>4</v>
      </c>
      <c r="CB314" s="47"/>
      <c r="CC314" s="46">
        <v>10</v>
      </c>
      <c r="CD314" s="47"/>
      <c r="CE314" s="46">
        <v>0</v>
      </c>
      <c r="CF314" s="47"/>
      <c r="CG314" s="46">
        <v>0</v>
      </c>
      <c r="CH314" s="47"/>
      <c r="CI314" s="46">
        <v>0</v>
      </c>
      <c r="CJ314" s="47"/>
      <c r="CK314" s="46">
        <v>4</v>
      </c>
      <c r="CL314" s="47"/>
      <c r="CM314" s="46">
        <v>0</v>
      </c>
      <c r="CN314" s="47"/>
      <c r="CO314" s="46">
        <v>0</v>
      </c>
      <c r="CP314" s="47"/>
      <c r="CQ314" s="46">
        <v>0</v>
      </c>
      <c r="CR314" s="47"/>
      <c r="CS314" s="46">
        <v>0</v>
      </c>
      <c r="CT314" s="47"/>
      <c r="CU314" s="46">
        <v>0</v>
      </c>
      <c r="CV314" s="47"/>
      <c r="CW314" s="46">
        <v>4</v>
      </c>
      <c r="CX314" s="47"/>
      <c r="CY314" s="46">
        <v>0</v>
      </c>
      <c r="CZ314" s="47"/>
    </row>
    <row r="315" spans="1:104" ht="18.75" x14ac:dyDescent="0.3">
      <c r="A315" s="17"/>
      <c r="B315" s="17"/>
      <c r="C315" s="17"/>
      <c r="D315" s="18"/>
      <c r="E315" s="19"/>
      <c r="F315" s="19"/>
      <c r="G315" s="21"/>
      <c r="H315" s="22"/>
      <c r="I315" s="14" t="s">
        <v>5</v>
      </c>
      <c r="J315" s="48">
        <v>92.66</v>
      </c>
      <c r="K315" s="49"/>
      <c r="L315" s="50"/>
      <c r="M315" s="48">
        <v>34.799999999999997</v>
      </c>
      <c r="N315" s="49"/>
      <c r="O315" s="50"/>
      <c r="P315" s="48">
        <v>34.519999999999996</v>
      </c>
      <c r="Q315" s="49"/>
      <c r="R315" s="50"/>
      <c r="S315" s="48">
        <v>10.82</v>
      </c>
      <c r="T315" s="49"/>
      <c r="U315" s="50"/>
      <c r="V315" s="48">
        <v>12.52</v>
      </c>
      <c r="W315" s="49"/>
      <c r="X315" s="50"/>
      <c r="Y315" s="62">
        <v>0</v>
      </c>
      <c r="Z315" s="63"/>
      <c r="AA315" s="62">
        <v>0</v>
      </c>
      <c r="AB315" s="63"/>
      <c r="AC315" s="62">
        <v>24.7</v>
      </c>
      <c r="AD315" s="63"/>
      <c r="AE315" s="62">
        <v>0</v>
      </c>
      <c r="AF315" s="63"/>
      <c r="AG315" s="62">
        <v>0</v>
      </c>
      <c r="AH315" s="63"/>
      <c r="AI315" s="62">
        <v>0</v>
      </c>
      <c r="AJ315" s="63"/>
      <c r="AK315" s="62">
        <v>0</v>
      </c>
      <c r="AL315" s="63"/>
      <c r="AM315" s="62">
        <v>0</v>
      </c>
      <c r="AN315" s="63"/>
      <c r="AO315" s="62">
        <v>10.1</v>
      </c>
      <c r="AP315" s="63"/>
      <c r="AQ315" s="62">
        <v>0</v>
      </c>
      <c r="AR315" s="63"/>
      <c r="AS315" s="48">
        <v>0</v>
      </c>
      <c r="AT315" s="50"/>
      <c r="AU315" s="48">
        <v>15.06</v>
      </c>
      <c r="AV315" s="50"/>
      <c r="AW315" s="48">
        <v>0</v>
      </c>
      <c r="AX315" s="50"/>
      <c r="AY315" s="48">
        <v>0</v>
      </c>
      <c r="AZ315" s="50"/>
      <c r="BA315" s="48">
        <v>0</v>
      </c>
      <c r="BB315" s="50"/>
      <c r="BC315" s="48">
        <v>0</v>
      </c>
      <c r="BD315" s="50"/>
      <c r="BE315" s="48">
        <v>0</v>
      </c>
      <c r="BF315" s="50"/>
      <c r="BG315" s="48">
        <v>4.4000000000000004</v>
      </c>
      <c r="BH315" s="50"/>
      <c r="BI315" s="48">
        <v>0</v>
      </c>
      <c r="BJ315" s="50"/>
      <c r="BK315" s="48">
        <v>15.059999999999999</v>
      </c>
      <c r="BL315" s="50"/>
      <c r="BM315" s="48">
        <v>0</v>
      </c>
      <c r="BN315" s="50"/>
      <c r="BO315" s="48">
        <v>0</v>
      </c>
      <c r="BP315" s="50"/>
      <c r="BQ315" s="48">
        <v>0</v>
      </c>
      <c r="BR315" s="50"/>
      <c r="BS315" s="48">
        <v>0</v>
      </c>
      <c r="BT315" s="50"/>
      <c r="BU315" s="48">
        <v>0</v>
      </c>
      <c r="BV315" s="50"/>
      <c r="BW315" s="48">
        <v>0</v>
      </c>
      <c r="BX315" s="50"/>
      <c r="BY315" s="48">
        <v>0</v>
      </c>
      <c r="BZ315" s="50"/>
      <c r="CA315" s="48">
        <v>0</v>
      </c>
      <c r="CB315" s="50"/>
      <c r="CC315" s="48">
        <v>10.82</v>
      </c>
      <c r="CD315" s="50"/>
      <c r="CE315" s="48">
        <v>0</v>
      </c>
      <c r="CF315" s="50"/>
      <c r="CG315" s="48">
        <v>0</v>
      </c>
      <c r="CH315" s="50"/>
      <c r="CI315" s="48">
        <v>0</v>
      </c>
      <c r="CJ315" s="50"/>
      <c r="CK315" s="48">
        <v>0</v>
      </c>
      <c r="CL315" s="50"/>
      <c r="CM315" s="48">
        <v>0</v>
      </c>
      <c r="CN315" s="50"/>
      <c r="CO315" s="48">
        <v>0</v>
      </c>
      <c r="CP315" s="50"/>
      <c r="CQ315" s="48">
        <v>0</v>
      </c>
      <c r="CR315" s="50"/>
      <c r="CS315" s="48">
        <v>0</v>
      </c>
      <c r="CT315" s="50"/>
      <c r="CU315" s="48">
        <v>0</v>
      </c>
      <c r="CV315" s="50"/>
      <c r="CW315" s="48">
        <v>12.52</v>
      </c>
      <c r="CX315" s="50"/>
      <c r="CY315" s="48">
        <v>0</v>
      </c>
      <c r="CZ315" s="50"/>
    </row>
    <row r="316" spans="1:104" ht="18.75" x14ac:dyDescent="0.3">
      <c r="A316" s="1" t="s">
        <v>6</v>
      </c>
      <c r="B316" s="1" t="s">
        <v>7</v>
      </c>
      <c r="C316" s="1" t="s">
        <v>8</v>
      </c>
      <c r="D316" s="1" t="s">
        <v>9</v>
      </c>
      <c r="E316" s="5"/>
      <c r="F316" s="5"/>
      <c r="G316" s="33"/>
      <c r="H316" s="34"/>
      <c r="I316" s="1" t="s">
        <v>10</v>
      </c>
      <c r="J316" s="43">
        <v>0.65999999999999659</v>
      </c>
      <c r="K316" s="45"/>
      <c r="L316" s="44"/>
      <c r="M316" s="43">
        <v>-1.2000000000000028</v>
      </c>
      <c r="N316" s="45"/>
      <c r="O316" s="44"/>
      <c r="P316" s="43">
        <v>14.519999999999996</v>
      </c>
      <c r="Q316" s="45"/>
      <c r="R316" s="44"/>
      <c r="S316" s="43">
        <v>-17.18</v>
      </c>
      <c r="T316" s="45"/>
      <c r="U316" s="44"/>
      <c r="V316" s="43">
        <v>4.5199999999999996</v>
      </c>
      <c r="W316" s="45"/>
      <c r="X316" s="44"/>
      <c r="Y316" s="58">
        <v>0</v>
      </c>
      <c r="Z316" s="59"/>
      <c r="AA316" s="58">
        <v>-6</v>
      </c>
      <c r="AB316" s="59"/>
      <c r="AC316" s="58">
        <v>18.7</v>
      </c>
      <c r="AD316" s="59"/>
      <c r="AE316" s="58">
        <v>-6</v>
      </c>
      <c r="AF316" s="59"/>
      <c r="AG316" s="58">
        <v>0</v>
      </c>
      <c r="AH316" s="59"/>
      <c r="AI316" s="58">
        <v>0</v>
      </c>
      <c r="AJ316" s="59"/>
      <c r="AK316" s="58">
        <v>0</v>
      </c>
      <c r="AL316" s="59"/>
      <c r="AM316" s="58">
        <v>-6</v>
      </c>
      <c r="AN316" s="59"/>
      <c r="AO316" s="58">
        <v>4.0999999999999996</v>
      </c>
      <c r="AP316" s="59"/>
      <c r="AQ316" s="58">
        <v>-6</v>
      </c>
      <c r="AR316" s="59"/>
      <c r="AS316" s="43">
        <v>0</v>
      </c>
      <c r="AT316" s="44"/>
      <c r="AU316" s="43">
        <v>13.06</v>
      </c>
      <c r="AV316" s="44"/>
      <c r="AW316" s="43">
        <v>-2</v>
      </c>
      <c r="AX316" s="44"/>
      <c r="AY316" s="43">
        <v>-6</v>
      </c>
      <c r="AZ316" s="44"/>
      <c r="BA316" s="43">
        <v>0</v>
      </c>
      <c r="BB316" s="44"/>
      <c r="BC316" s="43">
        <v>0</v>
      </c>
      <c r="BD316" s="44"/>
      <c r="BE316" s="43">
        <v>0</v>
      </c>
      <c r="BF316" s="44"/>
      <c r="BG316" s="43">
        <v>2.4000000000000004</v>
      </c>
      <c r="BH316" s="44"/>
      <c r="BI316" s="43">
        <v>-2</v>
      </c>
      <c r="BJ316" s="44"/>
      <c r="BK316" s="43">
        <v>9.0599999999999987</v>
      </c>
      <c r="BL316" s="44"/>
      <c r="BM316" s="43">
        <v>0</v>
      </c>
      <c r="BN316" s="44"/>
      <c r="BO316" s="43">
        <v>-4</v>
      </c>
      <c r="BP316" s="44"/>
      <c r="BQ316" s="43">
        <v>-10</v>
      </c>
      <c r="BR316" s="44"/>
      <c r="BS316" s="43">
        <v>0</v>
      </c>
      <c r="BT316" s="44"/>
      <c r="BU316" s="43">
        <v>0</v>
      </c>
      <c r="BV316" s="44"/>
      <c r="BW316" s="43">
        <v>0</v>
      </c>
      <c r="BX316" s="44"/>
      <c r="BY316" s="43">
        <v>0</v>
      </c>
      <c r="BZ316" s="44"/>
      <c r="CA316" s="43">
        <v>-4</v>
      </c>
      <c r="CB316" s="44"/>
      <c r="CC316" s="43">
        <v>0.82000000000000028</v>
      </c>
      <c r="CD316" s="44"/>
      <c r="CE316" s="43">
        <v>0</v>
      </c>
      <c r="CF316" s="44"/>
      <c r="CG316" s="43">
        <v>0</v>
      </c>
      <c r="CH316" s="44"/>
      <c r="CI316" s="43">
        <v>0</v>
      </c>
      <c r="CJ316" s="44"/>
      <c r="CK316" s="43">
        <v>-4</v>
      </c>
      <c r="CL316" s="44"/>
      <c r="CM316" s="43">
        <v>0</v>
      </c>
      <c r="CN316" s="44"/>
      <c r="CO316" s="43">
        <v>0</v>
      </c>
      <c r="CP316" s="44"/>
      <c r="CQ316" s="43">
        <v>0</v>
      </c>
      <c r="CR316" s="44"/>
      <c r="CS316" s="43">
        <v>0</v>
      </c>
      <c r="CT316" s="44"/>
      <c r="CU316" s="43">
        <v>0</v>
      </c>
      <c r="CV316" s="44"/>
      <c r="CW316" s="43">
        <v>8.52</v>
      </c>
      <c r="CX316" s="44"/>
      <c r="CY316" s="43">
        <v>0</v>
      </c>
      <c r="CZ316" s="44"/>
    </row>
    <row r="317" spans="1:104" ht="18.75" x14ac:dyDescent="0.3">
      <c r="A317" s="35"/>
      <c r="B317" s="12"/>
      <c r="C317" s="12"/>
      <c r="D317" s="13"/>
      <c r="E317" s="5"/>
      <c r="F317" s="5"/>
      <c r="G317" s="33"/>
      <c r="H317" s="34"/>
      <c r="I317" s="1" t="s">
        <v>11</v>
      </c>
      <c r="J317" s="37">
        <v>7.1739130434782241E-3</v>
      </c>
      <c r="K317" s="39"/>
      <c r="L317" s="38"/>
      <c r="M317" s="37">
        <v>-3.3333333333333409E-2</v>
      </c>
      <c r="N317" s="39"/>
      <c r="O317" s="38"/>
      <c r="P317" s="37">
        <v>0.72599999999999976</v>
      </c>
      <c r="Q317" s="39"/>
      <c r="R317" s="38"/>
      <c r="S317" s="37">
        <v>-0.61357142857142855</v>
      </c>
      <c r="T317" s="39"/>
      <c r="U317" s="38"/>
      <c r="V317" s="37">
        <v>0.56499999999999995</v>
      </c>
      <c r="W317" s="39"/>
      <c r="X317" s="38"/>
      <c r="Y317" s="60" t="s">
        <v>15</v>
      </c>
      <c r="Z317" s="61"/>
      <c r="AA317" s="60">
        <v>-1</v>
      </c>
      <c r="AB317" s="61"/>
      <c r="AC317" s="60">
        <v>3.1166666666666667</v>
      </c>
      <c r="AD317" s="61"/>
      <c r="AE317" s="60">
        <v>-1</v>
      </c>
      <c r="AF317" s="61"/>
      <c r="AG317" s="60" t="s">
        <v>15</v>
      </c>
      <c r="AH317" s="61"/>
      <c r="AI317" s="60" t="s">
        <v>15</v>
      </c>
      <c r="AJ317" s="61"/>
      <c r="AK317" s="60" t="s">
        <v>15</v>
      </c>
      <c r="AL317" s="61"/>
      <c r="AM317" s="60">
        <v>-1</v>
      </c>
      <c r="AN317" s="61"/>
      <c r="AO317" s="60">
        <v>0.68333333333333324</v>
      </c>
      <c r="AP317" s="61"/>
      <c r="AQ317" s="60">
        <v>-1</v>
      </c>
      <c r="AR317" s="61"/>
      <c r="AS317" s="37" t="s">
        <v>15</v>
      </c>
      <c r="AT317" s="38"/>
      <c r="AU317" s="37">
        <v>6.53</v>
      </c>
      <c r="AV317" s="38"/>
      <c r="AW317" s="37">
        <v>-1</v>
      </c>
      <c r="AX317" s="38"/>
      <c r="AY317" s="37">
        <v>-1</v>
      </c>
      <c r="AZ317" s="38"/>
      <c r="BA317" s="37" t="s">
        <v>15</v>
      </c>
      <c r="BB317" s="38"/>
      <c r="BC317" s="37" t="s">
        <v>15</v>
      </c>
      <c r="BD317" s="38"/>
      <c r="BE317" s="37" t="s">
        <v>15</v>
      </c>
      <c r="BF317" s="38"/>
      <c r="BG317" s="37">
        <v>1.2000000000000002</v>
      </c>
      <c r="BH317" s="38"/>
      <c r="BI317" s="37">
        <v>-1</v>
      </c>
      <c r="BJ317" s="38"/>
      <c r="BK317" s="37">
        <v>1.5099999999999998</v>
      </c>
      <c r="BL317" s="38"/>
      <c r="BM317" s="37" t="s">
        <v>15</v>
      </c>
      <c r="BN317" s="38"/>
      <c r="BO317" s="37">
        <v>-1</v>
      </c>
      <c r="BP317" s="38"/>
      <c r="BQ317" s="37">
        <v>-1</v>
      </c>
      <c r="BR317" s="38"/>
      <c r="BS317" s="37" t="s">
        <v>15</v>
      </c>
      <c r="BT317" s="38"/>
      <c r="BU317" s="37" t="s">
        <v>15</v>
      </c>
      <c r="BV317" s="38"/>
      <c r="BW317" s="37" t="s">
        <v>15</v>
      </c>
      <c r="BX317" s="38"/>
      <c r="BY317" s="37" t="s">
        <v>15</v>
      </c>
      <c r="BZ317" s="38"/>
      <c r="CA317" s="37">
        <v>-1</v>
      </c>
      <c r="CB317" s="38"/>
      <c r="CC317" s="37">
        <v>8.2000000000000031E-2</v>
      </c>
      <c r="CD317" s="38"/>
      <c r="CE317" s="37" t="s">
        <v>15</v>
      </c>
      <c r="CF317" s="38"/>
      <c r="CG317" s="37" t="s">
        <v>15</v>
      </c>
      <c r="CH317" s="38"/>
      <c r="CI317" s="37" t="s">
        <v>15</v>
      </c>
      <c r="CJ317" s="38"/>
      <c r="CK317" s="37">
        <v>-1</v>
      </c>
      <c r="CL317" s="38"/>
      <c r="CM317" s="37" t="s">
        <v>15</v>
      </c>
      <c r="CN317" s="38"/>
      <c r="CO317" s="37" t="s">
        <v>15</v>
      </c>
      <c r="CP317" s="38"/>
      <c r="CQ317" s="37" t="s">
        <v>15</v>
      </c>
      <c r="CR317" s="38"/>
      <c r="CS317" s="37" t="s">
        <v>15</v>
      </c>
      <c r="CT317" s="38"/>
      <c r="CU317" s="37" t="s">
        <v>15</v>
      </c>
      <c r="CV317" s="38"/>
      <c r="CW317" s="37">
        <v>2.13</v>
      </c>
      <c r="CX317" s="38"/>
      <c r="CY317" s="37" t="s">
        <v>15</v>
      </c>
      <c r="CZ317" s="38"/>
    </row>
    <row r="318" spans="1:104" ht="18.75" x14ac:dyDescent="0.3">
      <c r="A318" s="35"/>
      <c r="B318" s="12"/>
      <c r="C318" s="12"/>
      <c r="D318" s="13"/>
      <c r="E318" s="5"/>
      <c r="F318" s="5"/>
      <c r="G318" s="33"/>
      <c r="H318" s="34"/>
      <c r="I318" s="1" t="s">
        <v>12</v>
      </c>
      <c r="J318" s="40">
        <v>23</v>
      </c>
      <c r="K318" s="42"/>
      <c r="L318" s="41"/>
      <c r="M318" s="40">
        <v>9</v>
      </c>
      <c r="N318" s="42"/>
      <c r="O318" s="41"/>
      <c r="P318" s="40">
        <v>5</v>
      </c>
      <c r="Q318" s="42"/>
      <c r="R318" s="41"/>
      <c r="S318" s="40">
        <v>7</v>
      </c>
      <c r="T318" s="42"/>
      <c r="U318" s="41"/>
      <c r="V318" s="40">
        <v>2</v>
      </c>
      <c r="W318" s="42"/>
      <c r="X318" s="41"/>
      <c r="Y318" s="56">
        <v>0</v>
      </c>
      <c r="Z318" s="57"/>
      <c r="AA318" s="56">
        <v>3</v>
      </c>
      <c r="AB318" s="57"/>
      <c r="AC318" s="56">
        <v>3</v>
      </c>
      <c r="AD318" s="57"/>
      <c r="AE318" s="56">
        <v>3</v>
      </c>
      <c r="AF318" s="57"/>
      <c r="AG318" s="56">
        <v>0</v>
      </c>
      <c r="AH318" s="57"/>
      <c r="AI318" s="56">
        <v>0</v>
      </c>
      <c r="AJ318" s="57"/>
      <c r="AK318" s="56">
        <v>0</v>
      </c>
      <c r="AL318" s="57"/>
      <c r="AM318" s="56">
        <v>3</v>
      </c>
      <c r="AN318" s="57"/>
      <c r="AO318" s="56">
        <v>3</v>
      </c>
      <c r="AP318" s="57"/>
      <c r="AQ318" s="56">
        <v>3</v>
      </c>
      <c r="AR318" s="57"/>
      <c r="AS318" s="40">
        <v>0</v>
      </c>
      <c r="AT318" s="41"/>
      <c r="AU318" s="40">
        <v>1</v>
      </c>
      <c r="AV318" s="41"/>
      <c r="AW318" s="40">
        <v>1</v>
      </c>
      <c r="AX318" s="41"/>
      <c r="AY318" s="40">
        <v>3</v>
      </c>
      <c r="AZ318" s="41"/>
      <c r="BA318" s="40">
        <v>0</v>
      </c>
      <c r="BB318" s="41"/>
      <c r="BC318" s="40">
        <v>0</v>
      </c>
      <c r="BD318" s="41"/>
      <c r="BE318" s="40">
        <v>0</v>
      </c>
      <c r="BF318" s="41"/>
      <c r="BG318" s="40">
        <v>1</v>
      </c>
      <c r="BH318" s="41"/>
      <c r="BI318" s="40">
        <v>1</v>
      </c>
      <c r="BJ318" s="41"/>
      <c r="BK318" s="40">
        <v>3</v>
      </c>
      <c r="BL318" s="41"/>
      <c r="BM318" s="40">
        <v>0</v>
      </c>
      <c r="BN318" s="41"/>
      <c r="BO318" s="40">
        <v>2</v>
      </c>
      <c r="BP318" s="41"/>
      <c r="BQ318" s="40">
        <v>5</v>
      </c>
      <c r="BR318" s="41"/>
      <c r="BS318" s="40">
        <v>0</v>
      </c>
      <c r="BT318" s="41"/>
      <c r="BU318" s="40">
        <v>0</v>
      </c>
      <c r="BV318" s="41"/>
      <c r="BW318" s="40">
        <v>0</v>
      </c>
      <c r="BX318" s="41"/>
      <c r="BY318" s="40">
        <v>0</v>
      </c>
      <c r="BZ318" s="41"/>
      <c r="CA318" s="40">
        <v>2</v>
      </c>
      <c r="CB318" s="41"/>
      <c r="CC318" s="40">
        <v>5</v>
      </c>
      <c r="CD318" s="41"/>
      <c r="CE318" s="40">
        <v>0</v>
      </c>
      <c r="CF318" s="41"/>
      <c r="CG318" s="40">
        <v>0</v>
      </c>
      <c r="CH318" s="41"/>
      <c r="CI318" s="40">
        <v>0</v>
      </c>
      <c r="CJ318" s="41"/>
      <c r="CK318" s="40">
        <v>2</v>
      </c>
      <c r="CL318" s="41"/>
      <c r="CM318" s="40">
        <v>0</v>
      </c>
      <c r="CN318" s="41"/>
      <c r="CO318" s="40">
        <v>0</v>
      </c>
      <c r="CP318" s="41"/>
      <c r="CQ318" s="40">
        <v>0</v>
      </c>
      <c r="CR318" s="41"/>
      <c r="CS318" s="40">
        <v>0</v>
      </c>
      <c r="CT318" s="41"/>
      <c r="CU318" s="40">
        <v>0</v>
      </c>
      <c r="CV318" s="41"/>
      <c r="CW318" s="40">
        <v>2</v>
      </c>
      <c r="CX318" s="41"/>
      <c r="CY318" s="40">
        <v>0</v>
      </c>
      <c r="CZ318" s="41"/>
    </row>
    <row r="319" spans="1:104" ht="18.75" x14ac:dyDescent="0.3">
      <c r="A319" s="35"/>
      <c r="B319" s="12"/>
      <c r="C319" s="12"/>
      <c r="D319" s="13"/>
      <c r="E319" s="5"/>
      <c r="F319" s="5"/>
      <c r="G319" s="33"/>
      <c r="H319" s="34"/>
      <c r="I319" s="1" t="s">
        <v>13</v>
      </c>
      <c r="J319" s="40">
        <v>7</v>
      </c>
      <c r="K319" s="42"/>
      <c r="L319" s="41"/>
      <c r="M319" s="40">
        <v>1</v>
      </c>
      <c r="N319" s="42"/>
      <c r="O319" s="41"/>
      <c r="P319" s="40">
        <v>3</v>
      </c>
      <c r="Q319" s="42"/>
      <c r="R319" s="41"/>
      <c r="S319" s="40">
        <v>2</v>
      </c>
      <c r="T319" s="42"/>
      <c r="U319" s="41"/>
      <c r="V319" s="40">
        <v>1</v>
      </c>
      <c r="W319" s="42"/>
      <c r="X319" s="41"/>
      <c r="Y319" s="56">
        <v>0</v>
      </c>
      <c r="Z319" s="57"/>
      <c r="AA319" s="56">
        <v>0</v>
      </c>
      <c r="AB319" s="57"/>
      <c r="AC319" s="56">
        <v>1</v>
      </c>
      <c r="AD319" s="57"/>
      <c r="AE319" s="56">
        <v>0</v>
      </c>
      <c r="AF319" s="57"/>
      <c r="AG319" s="56">
        <v>0</v>
      </c>
      <c r="AH319" s="57"/>
      <c r="AI319" s="56">
        <v>0</v>
      </c>
      <c r="AJ319" s="57"/>
      <c r="AK319" s="56">
        <v>0</v>
      </c>
      <c r="AL319" s="57"/>
      <c r="AM319" s="56">
        <v>0</v>
      </c>
      <c r="AN319" s="57"/>
      <c r="AO319" s="56">
        <v>1</v>
      </c>
      <c r="AP319" s="57"/>
      <c r="AQ319" s="56">
        <v>0</v>
      </c>
      <c r="AR319" s="57"/>
      <c r="AS319" s="40">
        <v>0</v>
      </c>
      <c r="AT319" s="41"/>
      <c r="AU319" s="40">
        <v>1</v>
      </c>
      <c r="AV319" s="41"/>
      <c r="AW319" s="40">
        <v>0</v>
      </c>
      <c r="AX319" s="41"/>
      <c r="AY319" s="40">
        <v>0</v>
      </c>
      <c r="AZ319" s="41"/>
      <c r="BA319" s="40">
        <v>0</v>
      </c>
      <c r="BB319" s="41"/>
      <c r="BC319" s="40">
        <v>0</v>
      </c>
      <c r="BD319" s="41"/>
      <c r="BE319" s="40">
        <v>0</v>
      </c>
      <c r="BF319" s="41"/>
      <c r="BG319" s="40">
        <v>1</v>
      </c>
      <c r="BH319" s="41"/>
      <c r="BI319" s="40">
        <v>0</v>
      </c>
      <c r="BJ319" s="41"/>
      <c r="BK319" s="40">
        <v>2</v>
      </c>
      <c r="BL319" s="41"/>
      <c r="BM319" s="40">
        <v>0</v>
      </c>
      <c r="BN319" s="41"/>
      <c r="BO319" s="40">
        <v>0</v>
      </c>
      <c r="BP319" s="41"/>
      <c r="BQ319" s="40">
        <v>0</v>
      </c>
      <c r="BR319" s="41"/>
      <c r="BS319" s="40">
        <v>0</v>
      </c>
      <c r="BT319" s="41"/>
      <c r="BU319" s="40">
        <v>0</v>
      </c>
      <c r="BV319" s="41"/>
      <c r="BW319" s="40">
        <v>0</v>
      </c>
      <c r="BX319" s="41"/>
      <c r="BY319" s="40">
        <v>0</v>
      </c>
      <c r="BZ319" s="41"/>
      <c r="CA319" s="40">
        <v>0</v>
      </c>
      <c r="CB319" s="41"/>
      <c r="CC319" s="40">
        <v>2</v>
      </c>
      <c r="CD319" s="41"/>
      <c r="CE319" s="40">
        <v>0</v>
      </c>
      <c r="CF319" s="41"/>
      <c r="CG319" s="40">
        <v>0</v>
      </c>
      <c r="CH319" s="41"/>
      <c r="CI319" s="40">
        <v>0</v>
      </c>
      <c r="CJ319" s="41"/>
      <c r="CK319" s="40">
        <v>0</v>
      </c>
      <c r="CL319" s="41"/>
      <c r="CM319" s="40">
        <v>0</v>
      </c>
      <c r="CN319" s="41"/>
      <c r="CO319" s="40">
        <v>0</v>
      </c>
      <c r="CP319" s="41"/>
      <c r="CQ319" s="40">
        <v>0</v>
      </c>
      <c r="CR319" s="41"/>
      <c r="CS319" s="40">
        <v>0</v>
      </c>
      <c r="CT319" s="41"/>
      <c r="CU319" s="40">
        <v>0</v>
      </c>
      <c r="CV319" s="41"/>
      <c r="CW319" s="40">
        <v>1</v>
      </c>
      <c r="CX319" s="41"/>
      <c r="CY319" s="40">
        <v>0</v>
      </c>
      <c r="CZ319" s="41"/>
    </row>
    <row r="320" spans="1:104" ht="18.75" x14ac:dyDescent="0.3">
      <c r="A320" s="35"/>
      <c r="B320" s="12"/>
      <c r="C320" s="12"/>
      <c r="D320" s="13"/>
      <c r="E320" s="5"/>
      <c r="F320" s="5"/>
      <c r="G320" s="33"/>
      <c r="H320" s="34"/>
      <c r="I320" s="1" t="s">
        <v>14</v>
      </c>
      <c r="J320" s="37">
        <v>0.30434782608695654</v>
      </c>
      <c r="K320" s="39"/>
      <c r="L320" s="38"/>
      <c r="M320" s="37">
        <v>0.1111111111111111</v>
      </c>
      <c r="N320" s="39"/>
      <c r="O320" s="38"/>
      <c r="P320" s="37">
        <v>0.6</v>
      </c>
      <c r="Q320" s="39"/>
      <c r="R320" s="38"/>
      <c r="S320" s="37">
        <v>0.2857142857142857</v>
      </c>
      <c r="T320" s="39"/>
      <c r="U320" s="38"/>
      <c r="V320" s="37">
        <v>0.5</v>
      </c>
      <c r="W320" s="39"/>
      <c r="X320" s="38"/>
      <c r="Y320" s="60" t="s">
        <v>15</v>
      </c>
      <c r="Z320" s="61"/>
      <c r="AA320" s="60">
        <v>0</v>
      </c>
      <c r="AB320" s="61"/>
      <c r="AC320" s="60">
        <v>0.33333333333333331</v>
      </c>
      <c r="AD320" s="61"/>
      <c r="AE320" s="60">
        <v>0</v>
      </c>
      <c r="AF320" s="61"/>
      <c r="AG320" s="60" t="s">
        <v>15</v>
      </c>
      <c r="AH320" s="61"/>
      <c r="AI320" s="60" t="s">
        <v>15</v>
      </c>
      <c r="AJ320" s="61"/>
      <c r="AK320" s="60" t="s">
        <v>15</v>
      </c>
      <c r="AL320" s="61"/>
      <c r="AM320" s="60">
        <v>0</v>
      </c>
      <c r="AN320" s="61"/>
      <c r="AO320" s="60">
        <v>0.33333333333333331</v>
      </c>
      <c r="AP320" s="61"/>
      <c r="AQ320" s="60">
        <v>0</v>
      </c>
      <c r="AR320" s="61"/>
      <c r="AS320" s="37" t="s">
        <v>15</v>
      </c>
      <c r="AT320" s="38"/>
      <c r="AU320" s="37">
        <v>1</v>
      </c>
      <c r="AV320" s="38"/>
      <c r="AW320" s="37">
        <v>0</v>
      </c>
      <c r="AX320" s="38"/>
      <c r="AY320" s="37">
        <v>0</v>
      </c>
      <c r="AZ320" s="38"/>
      <c r="BA320" s="37" t="s">
        <v>15</v>
      </c>
      <c r="BB320" s="38"/>
      <c r="BC320" s="37" t="s">
        <v>15</v>
      </c>
      <c r="BD320" s="38"/>
      <c r="BE320" s="37" t="s">
        <v>15</v>
      </c>
      <c r="BF320" s="38"/>
      <c r="BG320" s="37">
        <v>1</v>
      </c>
      <c r="BH320" s="38"/>
      <c r="BI320" s="37">
        <v>0</v>
      </c>
      <c r="BJ320" s="38"/>
      <c r="BK320" s="37">
        <v>0.66666666666666663</v>
      </c>
      <c r="BL320" s="38"/>
      <c r="BM320" s="37" t="s">
        <v>15</v>
      </c>
      <c r="BN320" s="38"/>
      <c r="BO320" s="37">
        <v>0</v>
      </c>
      <c r="BP320" s="38"/>
      <c r="BQ320" s="37">
        <v>0</v>
      </c>
      <c r="BR320" s="38"/>
      <c r="BS320" s="37" t="s">
        <v>15</v>
      </c>
      <c r="BT320" s="38"/>
      <c r="BU320" s="37" t="s">
        <v>15</v>
      </c>
      <c r="BV320" s="38"/>
      <c r="BW320" s="37" t="s">
        <v>15</v>
      </c>
      <c r="BX320" s="38"/>
      <c r="BY320" s="37" t="s">
        <v>15</v>
      </c>
      <c r="BZ320" s="38"/>
      <c r="CA320" s="37">
        <v>0</v>
      </c>
      <c r="CB320" s="38"/>
      <c r="CC320" s="37">
        <v>0.4</v>
      </c>
      <c r="CD320" s="38"/>
      <c r="CE320" s="37" t="s">
        <v>15</v>
      </c>
      <c r="CF320" s="38"/>
      <c r="CG320" s="37" t="s">
        <v>15</v>
      </c>
      <c r="CH320" s="38"/>
      <c r="CI320" s="37" t="s">
        <v>15</v>
      </c>
      <c r="CJ320" s="38"/>
      <c r="CK320" s="37">
        <v>0</v>
      </c>
      <c r="CL320" s="38"/>
      <c r="CM320" s="37" t="s">
        <v>15</v>
      </c>
      <c r="CN320" s="38"/>
      <c r="CO320" s="37" t="s">
        <v>15</v>
      </c>
      <c r="CP320" s="38"/>
      <c r="CQ320" s="37" t="s">
        <v>15</v>
      </c>
      <c r="CR320" s="38"/>
      <c r="CS320" s="37" t="s">
        <v>15</v>
      </c>
      <c r="CT320" s="38"/>
      <c r="CU320" s="37" t="s">
        <v>15</v>
      </c>
      <c r="CV320" s="38"/>
      <c r="CW320" s="37">
        <v>0.5</v>
      </c>
      <c r="CX320" s="38"/>
      <c r="CY320" s="37" t="s">
        <v>15</v>
      </c>
      <c r="CZ320" s="38"/>
    </row>
    <row r="322" spans="1:104" ht="18.75" x14ac:dyDescent="0.3">
      <c r="A322" s="1" t="s">
        <v>0</v>
      </c>
      <c r="B322" s="1" t="s">
        <v>1</v>
      </c>
      <c r="C322" s="1" t="s">
        <v>2</v>
      </c>
      <c r="D322" s="1" t="s">
        <v>3</v>
      </c>
      <c r="H322" s="2"/>
      <c r="I322" s="1" t="s">
        <v>4</v>
      </c>
      <c r="J322" s="51">
        <v>160</v>
      </c>
      <c r="K322" s="52"/>
      <c r="L322" s="53"/>
      <c r="M322" s="51">
        <v>48</v>
      </c>
      <c r="N322" s="52"/>
      <c r="O322" s="53"/>
      <c r="P322" s="51">
        <v>60</v>
      </c>
      <c r="Q322" s="52"/>
      <c r="R322" s="53"/>
      <c r="S322" s="51">
        <v>48</v>
      </c>
      <c r="T322" s="52"/>
      <c r="U322" s="53"/>
      <c r="V322" s="51">
        <v>4</v>
      </c>
      <c r="W322" s="52"/>
      <c r="X322" s="53"/>
      <c r="Y322" s="54">
        <v>0</v>
      </c>
      <c r="Z322" s="55"/>
      <c r="AA322" s="54">
        <v>2</v>
      </c>
      <c r="AB322" s="55"/>
      <c r="AC322" s="54">
        <v>12</v>
      </c>
      <c r="AD322" s="55"/>
      <c r="AE322" s="54">
        <v>10</v>
      </c>
      <c r="AF322" s="55"/>
      <c r="AG322" s="54">
        <v>0</v>
      </c>
      <c r="AH322" s="55"/>
      <c r="AI322" s="54">
        <v>0</v>
      </c>
      <c r="AJ322" s="55"/>
      <c r="AK322" s="54">
        <v>0</v>
      </c>
      <c r="AL322" s="55"/>
      <c r="AM322" s="54">
        <v>2</v>
      </c>
      <c r="AN322" s="55"/>
      <c r="AO322" s="54">
        <v>12</v>
      </c>
      <c r="AP322" s="55"/>
      <c r="AQ322" s="54">
        <v>10</v>
      </c>
      <c r="AR322" s="55"/>
      <c r="AS322" s="46">
        <v>0</v>
      </c>
      <c r="AT322" s="47"/>
      <c r="AU322" s="46">
        <v>12</v>
      </c>
      <c r="AV322" s="47"/>
      <c r="AW322" s="46">
        <v>8</v>
      </c>
      <c r="AX322" s="47"/>
      <c r="AY322" s="46">
        <v>10</v>
      </c>
      <c r="AZ322" s="47"/>
      <c r="BA322" s="46">
        <v>0</v>
      </c>
      <c r="BB322" s="47"/>
      <c r="BC322" s="46">
        <v>0</v>
      </c>
      <c r="BD322" s="47"/>
      <c r="BE322" s="46">
        <v>0</v>
      </c>
      <c r="BF322" s="47"/>
      <c r="BG322" s="46">
        <v>12</v>
      </c>
      <c r="BH322" s="47"/>
      <c r="BI322" s="46">
        <v>8</v>
      </c>
      <c r="BJ322" s="47"/>
      <c r="BK322" s="46">
        <v>10</v>
      </c>
      <c r="BL322" s="47"/>
      <c r="BM322" s="46">
        <v>0</v>
      </c>
      <c r="BN322" s="47"/>
      <c r="BO322" s="46">
        <v>10</v>
      </c>
      <c r="BP322" s="47"/>
      <c r="BQ322" s="46">
        <v>8</v>
      </c>
      <c r="BR322" s="47"/>
      <c r="BS322" s="46">
        <v>6</v>
      </c>
      <c r="BT322" s="47"/>
      <c r="BU322" s="46">
        <v>0</v>
      </c>
      <c r="BV322" s="47"/>
      <c r="BW322" s="46">
        <v>0</v>
      </c>
      <c r="BX322" s="47"/>
      <c r="BY322" s="46">
        <v>0</v>
      </c>
      <c r="BZ322" s="47"/>
      <c r="CA322" s="46">
        <v>10</v>
      </c>
      <c r="CB322" s="47"/>
      <c r="CC322" s="46">
        <v>8</v>
      </c>
      <c r="CD322" s="47"/>
      <c r="CE322" s="46">
        <v>6</v>
      </c>
      <c r="CF322" s="47"/>
      <c r="CG322" s="46">
        <v>0</v>
      </c>
      <c r="CH322" s="47"/>
      <c r="CI322" s="46">
        <v>2</v>
      </c>
      <c r="CJ322" s="47"/>
      <c r="CK322" s="46">
        <v>0</v>
      </c>
      <c r="CL322" s="47"/>
      <c r="CM322" s="46">
        <v>0</v>
      </c>
      <c r="CN322" s="47"/>
      <c r="CO322" s="46">
        <v>0</v>
      </c>
      <c r="CP322" s="47"/>
      <c r="CQ322" s="46">
        <v>0</v>
      </c>
      <c r="CR322" s="47"/>
      <c r="CS322" s="46">
        <v>0</v>
      </c>
      <c r="CT322" s="47"/>
      <c r="CU322" s="46">
        <v>2</v>
      </c>
      <c r="CV322" s="47"/>
      <c r="CW322" s="46">
        <v>0</v>
      </c>
      <c r="CX322" s="47"/>
      <c r="CY322" s="46">
        <v>0</v>
      </c>
      <c r="CZ322" s="47"/>
    </row>
    <row r="323" spans="1:104" ht="18.75" x14ac:dyDescent="0.3">
      <c r="A323" s="17"/>
      <c r="B323" s="17"/>
      <c r="C323" s="17"/>
      <c r="D323" s="18"/>
      <c r="E323" s="19"/>
      <c r="F323" s="19"/>
      <c r="G323" s="21"/>
      <c r="H323" s="22"/>
      <c r="I323" s="14" t="s">
        <v>5</v>
      </c>
      <c r="J323" s="48">
        <v>137.97999999999999</v>
      </c>
      <c r="K323" s="49"/>
      <c r="L323" s="50"/>
      <c r="M323" s="48">
        <v>38.019999999999996</v>
      </c>
      <c r="N323" s="49"/>
      <c r="O323" s="50"/>
      <c r="P323" s="48">
        <v>73.679999999999993</v>
      </c>
      <c r="Q323" s="49"/>
      <c r="R323" s="50"/>
      <c r="S323" s="48">
        <v>26.279999999999998</v>
      </c>
      <c r="T323" s="49"/>
      <c r="U323" s="50"/>
      <c r="V323" s="48">
        <v>0</v>
      </c>
      <c r="W323" s="49"/>
      <c r="X323" s="50"/>
      <c r="Y323" s="62">
        <v>0</v>
      </c>
      <c r="Z323" s="63"/>
      <c r="AA323" s="62">
        <v>0</v>
      </c>
      <c r="AB323" s="63"/>
      <c r="AC323" s="62">
        <v>26.06</v>
      </c>
      <c r="AD323" s="63"/>
      <c r="AE323" s="62">
        <v>0</v>
      </c>
      <c r="AF323" s="63"/>
      <c r="AG323" s="62">
        <v>0</v>
      </c>
      <c r="AH323" s="63"/>
      <c r="AI323" s="62">
        <v>0</v>
      </c>
      <c r="AJ323" s="63"/>
      <c r="AK323" s="62">
        <v>0</v>
      </c>
      <c r="AL323" s="63"/>
      <c r="AM323" s="62">
        <v>0</v>
      </c>
      <c r="AN323" s="63"/>
      <c r="AO323" s="62">
        <v>11.96</v>
      </c>
      <c r="AP323" s="63"/>
      <c r="AQ323" s="62">
        <v>0</v>
      </c>
      <c r="AR323" s="63"/>
      <c r="AS323" s="48">
        <v>0</v>
      </c>
      <c r="AT323" s="50"/>
      <c r="AU323" s="48">
        <v>41.14</v>
      </c>
      <c r="AV323" s="50"/>
      <c r="AW323" s="48">
        <v>0</v>
      </c>
      <c r="AX323" s="50"/>
      <c r="AY323" s="48">
        <v>0</v>
      </c>
      <c r="AZ323" s="50"/>
      <c r="BA323" s="48">
        <v>0</v>
      </c>
      <c r="BB323" s="50"/>
      <c r="BC323" s="48">
        <v>0</v>
      </c>
      <c r="BD323" s="50"/>
      <c r="BE323" s="48">
        <v>0</v>
      </c>
      <c r="BF323" s="50"/>
      <c r="BG323" s="48">
        <v>20.799999999999997</v>
      </c>
      <c r="BH323" s="50"/>
      <c r="BI323" s="48">
        <v>11.74</v>
      </c>
      <c r="BJ323" s="50"/>
      <c r="BK323" s="48">
        <v>0</v>
      </c>
      <c r="BL323" s="50"/>
      <c r="BM323" s="48">
        <v>0</v>
      </c>
      <c r="BN323" s="50"/>
      <c r="BO323" s="48">
        <v>15.38</v>
      </c>
      <c r="BP323" s="50"/>
      <c r="BQ323" s="48">
        <v>0</v>
      </c>
      <c r="BR323" s="50"/>
      <c r="BS323" s="48">
        <v>0</v>
      </c>
      <c r="BT323" s="50"/>
      <c r="BU323" s="48">
        <v>0</v>
      </c>
      <c r="BV323" s="50"/>
      <c r="BW323" s="48">
        <v>0</v>
      </c>
      <c r="BX323" s="50"/>
      <c r="BY323" s="48">
        <v>0</v>
      </c>
      <c r="BZ323" s="50"/>
      <c r="CA323" s="48">
        <v>10.899999999999999</v>
      </c>
      <c r="CB323" s="50"/>
      <c r="CC323" s="48">
        <v>0</v>
      </c>
      <c r="CD323" s="50"/>
      <c r="CE323" s="48">
        <v>0</v>
      </c>
      <c r="CF323" s="50"/>
      <c r="CG323" s="48">
        <v>0</v>
      </c>
      <c r="CH323" s="50"/>
      <c r="CI323" s="48">
        <v>0</v>
      </c>
      <c r="CJ323" s="50"/>
      <c r="CK323" s="48">
        <v>0</v>
      </c>
      <c r="CL323" s="50"/>
      <c r="CM323" s="48">
        <v>0</v>
      </c>
      <c r="CN323" s="50"/>
      <c r="CO323" s="48">
        <v>0</v>
      </c>
      <c r="CP323" s="50"/>
      <c r="CQ323" s="48">
        <v>0</v>
      </c>
      <c r="CR323" s="50"/>
      <c r="CS323" s="48">
        <v>0</v>
      </c>
      <c r="CT323" s="50"/>
      <c r="CU323" s="48">
        <v>0</v>
      </c>
      <c r="CV323" s="50"/>
      <c r="CW323" s="48">
        <v>0</v>
      </c>
      <c r="CX323" s="50"/>
      <c r="CY323" s="48">
        <v>0</v>
      </c>
      <c r="CZ323" s="50"/>
    </row>
    <row r="324" spans="1:104" ht="18.75" x14ac:dyDescent="0.3">
      <c r="A324" s="1" t="s">
        <v>6</v>
      </c>
      <c r="B324" s="1" t="s">
        <v>7</v>
      </c>
      <c r="C324" s="1" t="s">
        <v>8</v>
      </c>
      <c r="D324" s="1" t="s">
        <v>9</v>
      </c>
      <c r="E324" s="5"/>
      <c r="F324" s="5"/>
      <c r="G324" s="33"/>
      <c r="H324" s="34"/>
      <c r="I324" s="1" t="s">
        <v>10</v>
      </c>
      <c r="J324" s="43">
        <v>-22.02000000000001</v>
      </c>
      <c r="K324" s="45"/>
      <c r="L324" s="44"/>
      <c r="M324" s="43">
        <v>-9.980000000000004</v>
      </c>
      <c r="N324" s="45"/>
      <c r="O324" s="44"/>
      <c r="P324" s="43">
        <v>13.679999999999993</v>
      </c>
      <c r="Q324" s="45"/>
      <c r="R324" s="44"/>
      <c r="S324" s="43">
        <v>-21.720000000000002</v>
      </c>
      <c r="T324" s="45"/>
      <c r="U324" s="44"/>
      <c r="V324" s="43">
        <v>-4</v>
      </c>
      <c r="W324" s="45"/>
      <c r="X324" s="44"/>
      <c r="Y324" s="58">
        <v>0</v>
      </c>
      <c r="Z324" s="59"/>
      <c r="AA324" s="58">
        <v>-2</v>
      </c>
      <c r="AB324" s="59"/>
      <c r="AC324" s="58">
        <v>14.059999999999999</v>
      </c>
      <c r="AD324" s="59"/>
      <c r="AE324" s="58">
        <v>-10</v>
      </c>
      <c r="AF324" s="59"/>
      <c r="AG324" s="58">
        <v>0</v>
      </c>
      <c r="AH324" s="59"/>
      <c r="AI324" s="58">
        <v>0</v>
      </c>
      <c r="AJ324" s="59"/>
      <c r="AK324" s="58">
        <v>0</v>
      </c>
      <c r="AL324" s="59"/>
      <c r="AM324" s="58">
        <v>-2</v>
      </c>
      <c r="AN324" s="59"/>
      <c r="AO324" s="58">
        <v>-3.9999999999999147E-2</v>
      </c>
      <c r="AP324" s="59"/>
      <c r="AQ324" s="58">
        <v>-10</v>
      </c>
      <c r="AR324" s="59"/>
      <c r="AS324" s="43">
        <v>0</v>
      </c>
      <c r="AT324" s="44"/>
      <c r="AU324" s="43">
        <v>29.14</v>
      </c>
      <c r="AV324" s="44"/>
      <c r="AW324" s="43">
        <v>-8</v>
      </c>
      <c r="AX324" s="44"/>
      <c r="AY324" s="43">
        <v>-10</v>
      </c>
      <c r="AZ324" s="44"/>
      <c r="BA324" s="43">
        <v>0</v>
      </c>
      <c r="BB324" s="44"/>
      <c r="BC324" s="43">
        <v>0</v>
      </c>
      <c r="BD324" s="44"/>
      <c r="BE324" s="43">
        <v>0</v>
      </c>
      <c r="BF324" s="44"/>
      <c r="BG324" s="43">
        <v>8.7999999999999972</v>
      </c>
      <c r="BH324" s="44"/>
      <c r="BI324" s="43">
        <v>3.74</v>
      </c>
      <c r="BJ324" s="44"/>
      <c r="BK324" s="43">
        <v>-10</v>
      </c>
      <c r="BL324" s="44"/>
      <c r="BM324" s="43">
        <v>0</v>
      </c>
      <c r="BN324" s="44"/>
      <c r="BO324" s="43">
        <v>5.3800000000000008</v>
      </c>
      <c r="BP324" s="44"/>
      <c r="BQ324" s="43">
        <v>-8</v>
      </c>
      <c r="BR324" s="44"/>
      <c r="BS324" s="43">
        <v>-6</v>
      </c>
      <c r="BT324" s="44"/>
      <c r="BU324" s="43">
        <v>0</v>
      </c>
      <c r="BV324" s="44"/>
      <c r="BW324" s="43">
        <v>0</v>
      </c>
      <c r="BX324" s="44"/>
      <c r="BY324" s="43">
        <v>0</v>
      </c>
      <c r="BZ324" s="44"/>
      <c r="CA324" s="43">
        <v>0.89999999999999858</v>
      </c>
      <c r="CB324" s="44"/>
      <c r="CC324" s="43">
        <v>-8</v>
      </c>
      <c r="CD324" s="44"/>
      <c r="CE324" s="43">
        <v>-6</v>
      </c>
      <c r="CF324" s="44"/>
      <c r="CG324" s="43">
        <v>0</v>
      </c>
      <c r="CH324" s="44"/>
      <c r="CI324" s="43">
        <v>-2</v>
      </c>
      <c r="CJ324" s="44"/>
      <c r="CK324" s="43">
        <v>0</v>
      </c>
      <c r="CL324" s="44"/>
      <c r="CM324" s="43">
        <v>0</v>
      </c>
      <c r="CN324" s="44"/>
      <c r="CO324" s="43">
        <v>0</v>
      </c>
      <c r="CP324" s="44"/>
      <c r="CQ324" s="43">
        <v>0</v>
      </c>
      <c r="CR324" s="44"/>
      <c r="CS324" s="43">
        <v>0</v>
      </c>
      <c r="CT324" s="44"/>
      <c r="CU324" s="43">
        <v>-2</v>
      </c>
      <c r="CV324" s="44"/>
      <c r="CW324" s="43">
        <v>0</v>
      </c>
      <c r="CX324" s="44"/>
      <c r="CY324" s="43">
        <v>0</v>
      </c>
      <c r="CZ324" s="44"/>
    </row>
    <row r="325" spans="1:104" ht="18.75" x14ac:dyDescent="0.3">
      <c r="A325" s="35"/>
      <c r="B325" s="12"/>
      <c r="C325" s="12"/>
      <c r="D325" s="13"/>
      <c r="E325" s="5"/>
      <c r="F325" s="5"/>
      <c r="G325" s="33"/>
      <c r="H325" s="34"/>
      <c r="I325" s="1" t="s">
        <v>11</v>
      </c>
      <c r="J325" s="37">
        <v>-0.13762500000000005</v>
      </c>
      <c r="K325" s="39"/>
      <c r="L325" s="38"/>
      <c r="M325" s="37">
        <v>-0.20791666666666675</v>
      </c>
      <c r="N325" s="39"/>
      <c r="O325" s="38"/>
      <c r="P325" s="37">
        <v>0.22799999999999987</v>
      </c>
      <c r="Q325" s="39"/>
      <c r="R325" s="38"/>
      <c r="S325" s="37">
        <v>-0.45250000000000007</v>
      </c>
      <c r="T325" s="39"/>
      <c r="U325" s="38"/>
      <c r="V325" s="37">
        <v>-1</v>
      </c>
      <c r="W325" s="39"/>
      <c r="X325" s="38"/>
      <c r="Y325" s="60" t="s">
        <v>15</v>
      </c>
      <c r="Z325" s="61"/>
      <c r="AA325" s="60">
        <v>-1</v>
      </c>
      <c r="AB325" s="61"/>
      <c r="AC325" s="60">
        <v>1.1716666666666666</v>
      </c>
      <c r="AD325" s="61"/>
      <c r="AE325" s="60">
        <v>-1</v>
      </c>
      <c r="AF325" s="61"/>
      <c r="AG325" s="60" t="s">
        <v>15</v>
      </c>
      <c r="AH325" s="61"/>
      <c r="AI325" s="60" t="s">
        <v>15</v>
      </c>
      <c r="AJ325" s="61"/>
      <c r="AK325" s="60" t="s">
        <v>15</v>
      </c>
      <c r="AL325" s="61"/>
      <c r="AM325" s="60">
        <v>-1</v>
      </c>
      <c r="AN325" s="61"/>
      <c r="AO325" s="60">
        <v>-3.3333333333332624E-3</v>
      </c>
      <c r="AP325" s="61"/>
      <c r="AQ325" s="60">
        <v>-1</v>
      </c>
      <c r="AR325" s="61"/>
      <c r="AS325" s="37" t="s">
        <v>15</v>
      </c>
      <c r="AT325" s="38"/>
      <c r="AU325" s="37">
        <v>2.4283333333333332</v>
      </c>
      <c r="AV325" s="38"/>
      <c r="AW325" s="37">
        <v>-1</v>
      </c>
      <c r="AX325" s="38"/>
      <c r="AY325" s="37">
        <v>-1</v>
      </c>
      <c r="AZ325" s="38"/>
      <c r="BA325" s="37" t="s">
        <v>15</v>
      </c>
      <c r="BB325" s="38"/>
      <c r="BC325" s="37" t="s">
        <v>15</v>
      </c>
      <c r="BD325" s="38"/>
      <c r="BE325" s="37" t="s">
        <v>15</v>
      </c>
      <c r="BF325" s="38"/>
      <c r="BG325" s="37">
        <v>0.73333333333333306</v>
      </c>
      <c r="BH325" s="38"/>
      <c r="BI325" s="37">
        <v>0.46750000000000003</v>
      </c>
      <c r="BJ325" s="38"/>
      <c r="BK325" s="37">
        <v>-1</v>
      </c>
      <c r="BL325" s="38"/>
      <c r="BM325" s="37" t="s">
        <v>15</v>
      </c>
      <c r="BN325" s="38"/>
      <c r="BO325" s="37">
        <v>0.53800000000000003</v>
      </c>
      <c r="BP325" s="38"/>
      <c r="BQ325" s="37">
        <v>-1</v>
      </c>
      <c r="BR325" s="38"/>
      <c r="BS325" s="37">
        <v>-1</v>
      </c>
      <c r="BT325" s="38"/>
      <c r="BU325" s="37" t="s">
        <v>15</v>
      </c>
      <c r="BV325" s="38"/>
      <c r="BW325" s="37" t="s">
        <v>15</v>
      </c>
      <c r="BX325" s="38"/>
      <c r="BY325" s="37" t="s">
        <v>15</v>
      </c>
      <c r="BZ325" s="38"/>
      <c r="CA325" s="37">
        <v>8.9999999999999858E-2</v>
      </c>
      <c r="CB325" s="38"/>
      <c r="CC325" s="37">
        <v>-1</v>
      </c>
      <c r="CD325" s="38"/>
      <c r="CE325" s="37">
        <v>-1</v>
      </c>
      <c r="CF325" s="38"/>
      <c r="CG325" s="37" t="s">
        <v>15</v>
      </c>
      <c r="CH325" s="38"/>
      <c r="CI325" s="37">
        <v>-1</v>
      </c>
      <c r="CJ325" s="38"/>
      <c r="CK325" s="37" t="s">
        <v>15</v>
      </c>
      <c r="CL325" s="38"/>
      <c r="CM325" s="37" t="s">
        <v>15</v>
      </c>
      <c r="CN325" s="38"/>
      <c r="CO325" s="37" t="s">
        <v>15</v>
      </c>
      <c r="CP325" s="38"/>
      <c r="CQ325" s="37" t="s">
        <v>15</v>
      </c>
      <c r="CR325" s="38"/>
      <c r="CS325" s="37" t="s">
        <v>15</v>
      </c>
      <c r="CT325" s="38"/>
      <c r="CU325" s="37">
        <v>-1</v>
      </c>
      <c r="CV325" s="38"/>
      <c r="CW325" s="37" t="s">
        <v>15</v>
      </c>
      <c r="CX325" s="38"/>
      <c r="CY325" s="37" t="s">
        <v>15</v>
      </c>
      <c r="CZ325" s="38"/>
    </row>
    <row r="326" spans="1:104" ht="18.75" x14ac:dyDescent="0.3">
      <c r="A326" s="35"/>
      <c r="B326" s="12"/>
      <c r="C326" s="12"/>
      <c r="D326" s="13"/>
      <c r="E326" s="5"/>
      <c r="F326" s="5"/>
      <c r="G326" s="33"/>
      <c r="H326" s="34"/>
      <c r="I326" s="1" t="s">
        <v>12</v>
      </c>
      <c r="J326" s="40">
        <v>40</v>
      </c>
      <c r="K326" s="42"/>
      <c r="L326" s="41"/>
      <c r="M326" s="40">
        <v>12</v>
      </c>
      <c r="N326" s="42"/>
      <c r="O326" s="41"/>
      <c r="P326" s="40">
        <v>15</v>
      </c>
      <c r="Q326" s="42"/>
      <c r="R326" s="41"/>
      <c r="S326" s="40">
        <v>12</v>
      </c>
      <c r="T326" s="42"/>
      <c r="U326" s="41"/>
      <c r="V326" s="40">
        <v>1</v>
      </c>
      <c r="W326" s="42"/>
      <c r="X326" s="41"/>
      <c r="Y326" s="56">
        <v>0</v>
      </c>
      <c r="Z326" s="57"/>
      <c r="AA326" s="56">
        <v>1</v>
      </c>
      <c r="AB326" s="57"/>
      <c r="AC326" s="56">
        <v>6</v>
      </c>
      <c r="AD326" s="57"/>
      <c r="AE326" s="56">
        <v>5</v>
      </c>
      <c r="AF326" s="57"/>
      <c r="AG326" s="56">
        <v>0</v>
      </c>
      <c r="AH326" s="57"/>
      <c r="AI326" s="56">
        <v>0</v>
      </c>
      <c r="AJ326" s="57"/>
      <c r="AK326" s="56">
        <v>0</v>
      </c>
      <c r="AL326" s="57"/>
      <c r="AM326" s="56">
        <v>1</v>
      </c>
      <c r="AN326" s="57"/>
      <c r="AO326" s="56">
        <v>6</v>
      </c>
      <c r="AP326" s="57"/>
      <c r="AQ326" s="56">
        <v>5</v>
      </c>
      <c r="AR326" s="57"/>
      <c r="AS326" s="40">
        <v>0</v>
      </c>
      <c r="AT326" s="41"/>
      <c r="AU326" s="40">
        <v>6</v>
      </c>
      <c r="AV326" s="41"/>
      <c r="AW326" s="40">
        <v>4</v>
      </c>
      <c r="AX326" s="41"/>
      <c r="AY326" s="40">
        <v>5</v>
      </c>
      <c r="AZ326" s="41"/>
      <c r="BA326" s="40">
        <v>0</v>
      </c>
      <c r="BB326" s="41"/>
      <c r="BC326" s="40">
        <v>0</v>
      </c>
      <c r="BD326" s="41"/>
      <c r="BE326" s="40">
        <v>0</v>
      </c>
      <c r="BF326" s="41"/>
      <c r="BG326" s="40">
        <v>6</v>
      </c>
      <c r="BH326" s="41"/>
      <c r="BI326" s="40">
        <v>4</v>
      </c>
      <c r="BJ326" s="41"/>
      <c r="BK326" s="40">
        <v>5</v>
      </c>
      <c r="BL326" s="41"/>
      <c r="BM326" s="40">
        <v>0</v>
      </c>
      <c r="BN326" s="41"/>
      <c r="BO326" s="40">
        <v>5</v>
      </c>
      <c r="BP326" s="41"/>
      <c r="BQ326" s="40">
        <v>4</v>
      </c>
      <c r="BR326" s="41"/>
      <c r="BS326" s="40">
        <v>3</v>
      </c>
      <c r="BT326" s="41"/>
      <c r="BU326" s="40">
        <v>0</v>
      </c>
      <c r="BV326" s="41"/>
      <c r="BW326" s="40">
        <v>0</v>
      </c>
      <c r="BX326" s="41"/>
      <c r="BY326" s="40">
        <v>0</v>
      </c>
      <c r="BZ326" s="41"/>
      <c r="CA326" s="40">
        <v>5</v>
      </c>
      <c r="CB326" s="41"/>
      <c r="CC326" s="40">
        <v>4</v>
      </c>
      <c r="CD326" s="41"/>
      <c r="CE326" s="40">
        <v>3</v>
      </c>
      <c r="CF326" s="41"/>
      <c r="CG326" s="40">
        <v>0</v>
      </c>
      <c r="CH326" s="41"/>
      <c r="CI326" s="40">
        <v>1</v>
      </c>
      <c r="CJ326" s="41"/>
      <c r="CK326" s="40">
        <v>0</v>
      </c>
      <c r="CL326" s="41"/>
      <c r="CM326" s="40">
        <v>0</v>
      </c>
      <c r="CN326" s="41"/>
      <c r="CO326" s="40">
        <v>0</v>
      </c>
      <c r="CP326" s="41"/>
      <c r="CQ326" s="40">
        <v>0</v>
      </c>
      <c r="CR326" s="41"/>
      <c r="CS326" s="40">
        <v>0</v>
      </c>
      <c r="CT326" s="41"/>
      <c r="CU326" s="40">
        <v>1</v>
      </c>
      <c r="CV326" s="41"/>
      <c r="CW326" s="40">
        <v>0</v>
      </c>
      <c r="CX326" s="41"/>
      <c r="CY326" s="40">
        <v>0</v>
      </c>
      <c r="CZ326" s="41"/>
    </row>
    <row r="327" spans="1:104" ht="18.75" x14ac:dyDescent="0.3">
      <c r="A327" s="35"/>
      <c r="B327" s="12"/>
      <c r="C327" s="12"/>
      <c r="D327" s="13"/>
      <c r="E327" s="5"/>
      <c r="F327" s="5"/>
      <c r="G327" s="33"/>
      <c r="H327" s="34"/>
      <c r="I327" s="1" t="s">
        <v>13</v>
      </c>
      <c r="J327" s="40">
        <v>9</v>
      </c>
      <c r="K327" s="42"/>
      <c r="L327" s="41"/>
      <c r="M327" s="40">
        <v>1</v>
      </c>
      <c r="N327" s="42"/>
      <c r="O327" s="41"/>
      <c r="P327" s="40">
        <v>5</v>
      </c>
      <c r="Q327" s="42"/>
      <c r="R327" s="41"/>
      <c r="S327" s="40">
        <v>3</v>
      </c>
      <c r="T327" s="42"/>
      <c r="U327" s="41"/>
      <c r="V327" s="40">
        <v>0</v>
      </c>
      <c r="W327" s="42"/>
      <c r="X327" s="41"/>
      <c r="Y327" s="56">
        <v>0</v>
      </c>
      <c r="Z327" s="57"/>
      <c r="AA327" s="56">
        <v>0</v>
      </c>
      <c r="AB327" s="57"/>
      <c r="AC327" s="56">
        <v>1</v>
      </c>
      <c r="AD327" s="57"/>
      <c r="AE327" s="56">
        <v>0</v>
      </c>
      <c r="AF327" s="57"/>
      <c r="AG327" s="56">
        <v>0</v>
      </c>
      <c r="AH327" s="57"/>
      <c r="AI327" s="56">
        <v>0</v>
      </c>
      <c r="AJ327" s="57"/>
      <c r="AK327" s="56">
        <v>0</v>
      </c>
      <c r="AL327" s="57"/>
      <c r="AM327" s="56">
        <v>0</v>
      </c>
      <c r="AN327" s="57"/>
      <c r="AO327" s="56">
        <v>1</v>
      </c>
      <c r="AP327" s="57"/>
      <c r="AQ327" s="56">
        <v>0</v>
      </c>
      <c r="AR327" s="57"/>
      <c r="AS327" s="40">
        <v>0</v>
      </c>
      <c r="AT327" s="41"/>
      <c r="AU327" s="40">
        <v>3</v>
      </c>
      <c r="AV327" s="41"/>
      <c r="AW327" s="40">
        <v>0</v>
      </c>
      <c r="AX327" s="41"/>
      <c r="AY327" s="40">
        <v>0</v>
      </c>
      <c r="AZ327" s="41"/>
      <c r="BA327" s="40">
        <v>0</v>
      </c>
      <c r="BB327" s="41"/>
      <c r="BC327" s="40">
        <v>0</v>
      </c>
      <c r="BD327" s="41"/>
      <c r="BE327" s="40">
        <v>0</v>
      </c>
      <c r="BF327" s="41"/>
      <c r="BG327" s="40">
        <v>3</v>
      </c>
      <c r="BH327" s="41"/>
      <c r="BI327" s="40">
        <v>2</v>
      </c>
      <c r="BJ327" s="41"/>
      <c r="BK327" s="40">
        <v>0</v>
      </c>
      <c r="BL327" s="41"/>
      <c r="BM327" s="40">
        <v>0</v>
      </c>
      <c r="BN327" s="41"/>
      <c r="BO327" s="40">
        <v>1</v>
      </c>
      <c r="BP327" s="41"/>
      <c r="BQ327" s="40">
        <v>0</v>
      </c>
      <c r="BR327" s="41"/>
      <c r="BS327" s="40">
        <v>0</v>
      </c>
      <c r="BT327" s="41"/>
      <c r="BU327" s="40">
        <v>0</v>
      </c>
      <c r="BV327" s="41"/>
      <c r="BW327" s="40">
        <v>0</v>
      </c>
      <c r="BX327" s="41"/>
      <c r="BY327" s="40">
        <v>0</v>
      </c>
      <c r="BZ327" s="41"/>
      <c r="CA327" s="40">
        <v>3</v>
      </c>
      <c r="CB327" s="41"/>
      <c r="CC327" s="40">
        <v>0</v>
      </c>
      <c r="CD327" s="41"/>
      <c r="CE327" s="40">
        <v>0</v>
      </c>
      <c r="CF327" s="41"/>
      <c r="CG327" s="40">
        <v>0</v>
      </c>
      <c r="CH327" s="41"/>
      <c r="CI327" s="40">
        <v>0</v>
      </c>
      <c r="CJ327" s="41"/>
      <c r="CK327" s="40">
        <v>0</v>
      </c>
      <c r="CL327" s="41"/>
      <c r="CM327" s="40">
        <v>0</v>
      </c>
      <c r="CN327" s="41"/>
      <c r="CO327" s="40">
        <v>0</v>
      </c>
      <c r="CP327" s="41"/>
      <c r="CQ327" s="40">
        <v>0</v>
      </c>
      <c r="CR327" s="41"/>
      <c r="CS327" s="40">
        <v>0</v>
      </c>
      <c r="CT327" s="41"/>
      <c r="CU327" s="40">
        <v>0</v>
      </c>
      <c r="CV327" s="41"/>
      <c r="CW327" s="40">
        <v>0</v>
      </c>
      <c r="CX327" s="41"/>
      <c r="CY327" s="40">
        <v>0</v>
      </c>
      <c r="CZ327" s="41"/>
    </row>
    <row r="328" spans="1:104" ht="18.75" x14ac:dyDescent="0.3">
      <c r="A328" s="35"/>
      <c r="B328" s="12"/>
      <c r="C328" s="12"/>
      <c r="D328" s="13"/>
      <c r="E328" s="5"/>
      <c r="F328" s="5"/>
      <c r="G328" s="33"/>
      <c r="H328" s="34"/>
      <c r="I328" s="1" t="s">
        <v>14</v>
      </c>
      <c r="J328" s="37">
        <v>0.22500000000000001</v>
      </c>
      <c r="K328" s="39"/>
      <c r="L328" s="38"/>
      <c r="M328" s="37">
        <v>8.3333333333333329E-2</v>
      </c>
      <c r="N328" s="39"/>
      <c r="O328" s="38"/>
      <c r="P328" s="37">
        <v>0.33333333333333331</v>
      </c>
      <c r="Q328" s="39"/>
      <c r="R328" s="38"/>
      <c r="S328" s="37">
        <v>0.25</v>
      </c>
      <c r="T328" s="39"/>
      <c r="U328" s="38"/>
      <c r="V328" s="37">
        <v>0</v>
      </c>
      <c r="W328" s="39"/>
      <c r="X328" s="38"/>
      <c r="Y328" s="60" t="s">
        <v>15</v>
      </c>
      <c r="Z328" s="61"/>
      <c r="AA328" s="60">
        <v>0</v>
      </c>
      <c r="AB328" s="61"/>
      <c r="AC328" s="60">
        <v>0.16666666666666666</v>
      </c>
      <c r="AD328" s="61"/>
      <c r="AE328" s="60">
        <v>0</v>
      </c>
      <c r="AF328" s="61"/>
      <c r="AG328" s="60" t="s">
        <v>15</v>
      </c>
      <c r="AH328" s="61"/>
      <c r="AI328" s="60" t="s">
        <v>15</v>
      </c>
      <c r="AJ328" s="61"/>
      <c r="AK328" s="60" t="s">
        <v>15</v>
      </c>
      <c r="AL328" s="61"/>
      <c r="AM328" s="60">
        <v>0</v>
      </c>
      <c r="AN328" s="61"/>
      <c r="AO328" s="60">
        <v>0.16666666666666666</v>
      </c>
      <c r="AP328" s="61"/>
      <c r="AQ328" s="60">
        <v>0</v>
      </c>
      <c r="AR328" s="61"/>
      <c r="AS328" s="37" t="s">
        <v>15</v>
      </c>
      <c r="AT328" s="38"/>
      <c r="AU328" s="37">
        <v>0.5</v>
      </c>
      <c r="AV328" s="38"/>
      <c r="AW328" s="37">
        <v>0</v>
      </c>
      <c r="AX328" s="38"/>
      <c r="AY328" s="37">
        <v>0</v>
      </c>
      <c r="AZ328" s="38"/>
      <c r="BA328" s="37" t="s">
        <v>15</v>
      </c>
      <c r="BB328" s="38"/>
      <c r="BC328" s="37" t="s">
        <v>15</v>
      </c>
      <c r="BD328" s="38"/>
      <c r="BE328" s="37" t="s">
        <v>15</v>
      </c>
      <c r="BF328" s="38"/>
      <c r="BG328" s="37">
        <v>0.5</v>
      </c>
      <c r="BH328" s="38"/>
      <c r="BI328" s="37">
        <v>0.5</v>
      </c>
      <c r="BJ328" s="38"/>
      <c r="BK328" s="37">
        <v>0</v>
      </c>
      <c r="BL328" s="38"/>
      <c r="BM328" s="37" t="s">
        <v>15</v>
      </c>
      <c r="BN328" s="38"/>
      <c r="BO328" s="37">
        <v>0.2</v>
      </c>
      <c r="BP328" s="38"/>
      <c r="BQ328" s="37">
        <v>0</v>
      </c>
      <c r="BR328" s="38"/>
      <c r="BS328" s="37">
        <v>0</v>
      </c>
      <c r="BT328" s="38"/>
      <c r="BU328" s="37" t="s">
        <v>15</v>
      </c>
      <c r="BV328" s="38"/>
      <c r="BW328" s="37" t="s">
        <v>15</v>
      </c>
      <c r="BX328" s="38"/>
      <c r="BY328" s="37" t="s">
        <v>15</v>
      </c>
      <c r="BZ328" s="38"/>
      <c r="CA328" s="37">
        <v>0.6</v>
      </c>
      <c r="CB328" s="38"/>
      <c r="CC328" s="37">
        <v>0</v>
      </c>
      <c r="CD328" s="38"/>
      <c r="CE328" s="37">
        <v>0</v>
      </c>
      <c r="CF328" s="38"/>
      <c r="CG328" s="37" t="s">
        <v>15</v>
      </c>
      <c r="CH328" s="38"/>
      <c r="CI328" s="37">
        <v>0</v>
      </c>
      <c r="CJ328" s="38"/>
      <c r="CK328" s="37" t="s">
        <v>15</v>
      </c>
      <c r="CL328" s="38"/>
      <c r="CM328" s="37" t="s">
        <v>15</v>
      </c>
      <c r="CN328" s="38"/>
      <c r="CO328" s="37" t="s">
        <v>15</v>
      </c>
      <c r="CP328" s="38"/>
      <c r="CQ328" s="37" t="s">
        <v>15</v>
      </c>
      <c r="CR328" s="38"/>
      <c r="CS328" s="37" t="s">
        <v>15</v>
      </c>
      <c r="CT328" s="38"/>
      <c r="CU328" s="37">
        <v>0</v>
      </c>
      <c r="CV328" s="38"/>
      <c r="CW328" s="37" t="s">
        <v>15</v>
      </c>
      <c r="CX328" s="38"/>
      <c r="CY328" s="37" t="s">
        <v>15</v>
      </c>
      <c r="CZ328" s="38"/>
    </row>
    <row r="330" spans="1:104" ht="18.75" x14ac:dyDescent="0.3">
      <c r="A330" s="1" t="s">
        <v>0</v>
      </c>
      <c r="B330" s="1" t="s">
        <v>1</v>
      </c>
      <c r="C330" s="1" t="s">
        <v>2</v>
      </c>
      <c r="D330" s="1" t="s">
        <v>3</v>
      </c>
      <c r="H330" s="2"/>
      <c r="I330" s="1" t="s">
        <v>4</v>
      </c>
      <c r="J330" s="51">
        <v>152</v>
      </c>
      <c r="K330" s="52"/>
      <c r="L330" s="53"/>
      <c r="M330" s="51">
        <v>48</v>
      </c>
      <c r="N330" s="52"/>
      <c r="O330" s="53"/>
      <c r="P330" s="51">
        <v>64</v>
      </c>
      <c r="Q330" s="52"/>
      <c r="R330" s="53"/>
      <c r="S330" s="51">
        <v>40</v>
      </c>
      <c r="T330" s="52"/>
      <c r="U330" s="53"/>
      <c r="V330" s="51">
        <v>0</v>
      </c>
      <c r="W330" s="52"/>
      <c r="X330" s="53"/>
      <c r="Y330" s="54">
        <v>0</v>
      </c>
      <c r="Z330" s="55"/>
      <c r="AA330" s="54">
        <v>6</v>
      </c>
      <c r="AB330" s="55"/>
      <c r="AC330" s="54">
        <v>8</v>
      </c>
      <c r="AD330" s="55"/>
      <c r="AE330" s="54">
        <v>10</v>
      </c>
      <c r="AF330" s="55"/>
      <c r="AG330" s="54">
        <v>0</v>
      </c>
      <c r="AH330" s="55"/>
      <c r="AI330" s="54">
        <v>0</v>
      </c>
      <c r="AJ330" s="55"/>
      <c r="AK330" s="54">
        <v>0</v>
      </c>
      <c r="AL330" s="55"/>
      <c r="AM330" s="54">
        <v>6</v>
      </c>
      <c r="AN330" s="55"/>
      <c r="AO330" s="54">
        <v>8</v>
      </c>
      <c r="AP330" s="55"/>
      <c r="AQ330" s="54">
        <v>10</v>
      </c>
      <c r="AR330" s="55"/>
      <c r="AS330" s="46">
        <v>0</v>
      </c>
      <c r="AT330" s="47"/>
      <c r="AU330" s="46">
        <v>8</v>
      </c>
      <c r="AV330" s="47"/>
      <c r="AW330" s="46">
        <v>12</v>
      </c>
      <c r="AX330" s="47"/>
      <c r="AY330" s="46">
        <v>12</v>
      </c>
      <c r="AZ330" s="47"/>
      <c r="BA330" s="46">
        <v>0</v>
      </c>
      <c r="BB330" s="47"/>
      <c r="BC330" s="46">
        <v>0</v>
      </c>
      <c r="BD330" s="47"/>
      <c r="BE330" s="46">
        <v>0</v>
      </c>
      <c r="BF330" s="47"/>
      <c r="BG330" s="46">
        <v>8</v>
      </c>
      <c r="BH330" s="47"/>
      <c r="BI330" s="46">
        <v>12</v>
      </c>
      <c r="BJ330" s="47"/>
      <c r="BK330" s="46">
        <v>12</v>
      </c>
      <c r="BL330" s="47"/>
      <c r="BM330" s="46">
        <v>0</v>
      </c>
      <c r="BN330" s="47"/>
      <c r="BO330" s="46">
        <v>10</v>
      </c>
      <c r="BP330" s="47"/>
      <c r="BQ330" s="46">
        <v>8</v>
      </c>
      <c r="BR330" s="47"/>
      <c r="BS330" s="46">
        <v>2</v>
      </c>
      <c r="BT330" s="47"/>
      <c r="BU330" s="46">
        <v>0</v>
      </c>
      <c r="BV330" s="47"/>
      <c r="BW330" s="46">
        <v>0</v>
      </c>
      <c r="BX330" s="47"/>
      <c r="BY330" s="46">
        <v>0</v>
      </c>
      <c r="BZ330" s="47"/>
      <c r="CA330" s="46">
        <v>10</v>
      </c>
      <c r="CB330" s="47"/>
      <c r="CC330" s="46">
        <v>8</v>
      </c>
      <c r="CD330" s="47"/>
      <c r="CE330" s="46">
        <v>2</v>
      </c>
      <c r="CF330" s="47"/>
      <c r="CG330" s="46">
        <v>0</v>
      </c>
      <c r="CH330" s="47"/>
      <c r="CI330" s="46">
        <v>0</v>
      </c>
      <c r="CJ330" s="47"/>
      <c r="CK330" s="46">
        <v>0</v>
      </c>
      <c r="CL330" s="47"/>
      <c r="CM330" s="46">
        <v>0</v>
      </c>
      <c r="CN330" s="47"/>
      <c r="CO330" s="46">
        <v>0</v>
      </c>
      <c r="CP330" s="47"/>
      <c r="CQ330" s="46">
        <v>0</v>
      </c>
      <c r="CR330" s="47"/>
      <c r="CS330" s="46">
        <v>0</v>
      </c>
      <c r="CT330" s="47"/>
      <c r="CU330" s="46">
        <v>0</v>
      </c>
      <c r="CV330" s="47"/>
      <c r="CW330" s="46">
        <v>0</v>
      </c>
      <c r="CX330" s="47"/>
      <c r="CY330" s="46">
        <v>0</v>
      </c>
      <c r="CZ330" s="47"/>
    </row>
    <row r="331" spans="1:104" ht="18.75" x14ac:dyDescent="0.3">
      <c r="A331" s="17"/>
      <c r="B331" s="17"/>
      <c r="C331" s="17"/>
      <c r="D331" s="18"/>
      <c r="E331" s="19"/>
      <c r="F331" s="19"/>
      <c r="G331" s="21"/>
      <c r="H331" s="22"/>
      <c r="I331" s="14" t="s">
        <v>5</v>
      </c>
      <c r="J331" s="48">
        <v>193.98000000000002</v>
      </c>
      <c r="K331" s="49"/>
      <c r="L331" s="50"/>
      <c r="M331" s="48">
        <v>132.96</v>
      </c>
      <c r="N331" s="49"/>
      <c r="O331" s="50"/>
      <c r="P331" s="48">
        <v>23.560000000000002</v>
      </c>
      <c r="Q331" s="49"/>
      <c r="R331" s="50"/>
      <c r="S331" s="48">
        <v>37.459999999999994</v>
      </c>
      <c r="T331" s="49"/>
      <c r="U331" s="50"/>
      <c r="V331" s="48">
        <v>0</v>
      </c>
      <c r="W331" s="49"/>
      <c r="X331" s="50"/>
      <c r="Y331" s="62">
        <v>0</v>
      </c>
      <c r="Z331" s="63"/>
      <c r="AA331" s="62">
        <v>17</v>
      </c>
      <c r="AB331" s="63"/>
      <c r="AC331" s="62">
        <v>0</v>
      </c>
      <c r="AD331" s="63"/>
      <c r="AE331" s="62">
        <v>86.66</v>
      </c>
      <c r="AF331" s="63"/>
      <c r="AG331" s="62">
        <v>0</v>
      </c>
      <c r="AH331" s="63"/>
      <c r="AI331" s="62">
        <v>0</v>
      </c>
      <c r="AJ331" s="63"/>
      <c r="AK331" s="62">
        <v>0</v>
      </c>
      <c r="AL331" s="63"/>
      <c r="AM331" s="62">
        <v>8.4600000000000009</v>
      </c>
      <c r="AN331" s="63"/>
      <c r="AO331" s="62">
        <v>0</v>
      </c>
      <c r="AP331" s="63"/>
      <c r="AQ331" s="62">
        <v>20.84</v>
      </c>
      <c r="AR331" s="63"/>
      <c r="AS331" s="48">
        <v>0</v>
      </c>
      <c r="AT331" s="50"/>
      <c r="AU331" s="48">
        <v>0</v>
      </c>
      <c r="AV331" s="50"/>
      <c r="AW331" s="48">
        <v>0</v>
      </c>
      <c r="AX331" s="50"/>
      <c r="AY331" s="48">
        <v>0</v>
      </c>
      <c r="AZ331" s="50"/>
      <c r="BA331" s="48">
        <v>0</v>
      </c>
      <c r="BB331" s="50"/>
      <c r="BC331" s="48">
        <v>0</v>
      </c>
      <c r="BD331" s="50"/>
      <c r="BE331" s="48">
        <v>0</v>
      </c>
      <c r="BF331" s="50"/>
      <c r="BG331" s="48">
        <v>8</v>
      </c>
      <c r="BH331" s="50"/>
      <c r="BI331" s="48">
        <v>0</v>
      </c>
      <c r="BJ331" s="50"/>
      <c r="BK331" s="48">
        <v>15.56</v>
      </c>
      <c r="BL331" s="50"/>
      <c r="BM331" s="48">
        <v>0</v>
      </c>
      <c r="BN331" s="50"/>
      <c r="BO331" s="48">
        <v>14.66</v>
      </c>
      <c r="BP331" s="50"/>
      <c r="BQ331" s="48">
        <v>0</v>
      </c>
      <c r="BR331" s="50"/>
      <c r="BS331" s="48">
        <v>0</v>
      </c>
      <c r="BT331" s="50"/>
      <c r="BU331" s="48">
        <v>0</v>
      </c>
      <c r="BV331" s="50"/>
      <c r="BW331" s="48">
        <v>0</v>
      </c>
      <c r="BX331" s="50"/>
      <c r="BY331" s="48">
        <v>0</v>
      </c>
      <c r="BZ331" s="50"/>
      <c r="CA331" s="48">
        <v>14.780000000000001</v>
      </c>
      <c r="CB331" s="50"/>
      <c r="CC331" s="48">
        <v>8.02</v>
      </c>
      <c r="CD331" s="50"/>
      <c r="CE331" s="48">
        <v>0</v>
      </c>
      <c r="CF331" s="50"/>
      <c r="CG331" s="48">
        <v>0</v>
      </c>
      <c r="CH331" s="50"/>
      <c r="CI331" s="48">
        <v>0</v>
      </c>
      <c r="CJ331" s="50"/>
      <c r="CK331" s="48">
        <v>0</v>
      </c>
      <c r="CL331" s="50"/>
      <c r="CM331" s="48">
        <v>0</v>
      </c>
      <c r="CN331" s="50"/>
      <c r="CO331" s="48">
        <v>0</v>
      </c>
      <c r="CP331" s="50"/>
      <c r="CQ331" s="48">
        <v>0</v>
      </c>
      <c r="CR331" s="50"/>
      <c r="CS331" s="48">
        <v>0</v>
      </c>
      <c r="CT331" s="50"/>
      <c r="CU331" s="48">
        <v>0</v>
      </c>
      <c r="CV331" s="50"/>
      <c r="CW331" s="48">
        <v>0</v>
      </c>
      <c r="CX331" s="50"/>
      <c r="CY331" s="48">
        <v>0</v>
      </c>
      <c r="CZ331" s="50"/>
    </row>
    <row r="332" spans="1:104" ht="18.75" x14ac:dyDescent="0.3">
      <c r="A332" s="1" t="s">
        <v>6</v>
      </c>
      <c r="B332" s="1" t="s">
        <v>7</v>
      </c>
      <c r="C332" s="1" t="s">
        <v>8</v>
      </c>
      <c r="D332" s="1" t="s">
        <v>9</v>
      </c>
      <c r="E332" s="5"/>
      <c r="F332" s="5"/>
      <c r="G332" s="33"/>
      <c r="H332" s="34"/>
      <c r="I332" s="1" t="s">
        <v>10</v>
      </c>
      <c r="J332" s="43">
        <v>41.980000000000018</v>
      </c>
      <c r="K332" s="45"/>
      <c r="L332" s="44"/>
      <c r="M332" s="43">
        <v>84.960000000000008</v>
      </c>
      <c r="N332" s="45"/>
      <c r="O332" s="44"/>
      <c r="P332" s="43">
        <v>-40.44</v>
      </c>
      <c r="Q332" s="45"/>
      <c r="R332" s="44"/>
      <c r="S332" s="43">
        <v>-2.5400000000000063</v>
      </c>
      <c r="T332" s="45"/>
      <c r="U332" s="44"/>
      <c r="V332" s="43">
        <v>0</v>
      </c>
      <c r="W332" s="45"/>
      <c r="X332" s="44"/>
      <c r="Y332" s="58">
        <v>0</v>
      </c>
      <c r="Z332" s="59"/>
      <c r="AA332" s="58">
        <v>11</v>
      </c>
      <c r="AB332" s="59"/>
      <c r="AC332" s="58">
        <v>-8</v>
      </c>
      <c r="AD332" s="59"/>
      <c r="AE332" s="58">
        <v>76.66</v>
      </c>
      <c r="AF332" s="59"/>
      <c r="AG332" s="58">
        <v>0</v>
      </c>
      <c r="AH332" s="59"/>
      <c r="AI332" s="58">
        <v>0</v>
      </c>
      <c r="AJ332" s="59"/>
      <c r="AK332" s="58">
        <v>0</v>
      </c>
      <c r="AL332" s="59"/>
      <c r="AM332" s="58">
        <v>2.4600000000000009</v>
      </c>
      <c r="AN332" s="59"/>
      <c r="AO332" s="58">
        <v>-8</v>
      </c>
      <c r="AP332" s="59"/>
      <c r="AQ332" s="58">
        <v>10.84</v>
      </c>
      <c r="AR332" s="59"/>
      <c r="AS332" s="43">
        <v>0</v>
      </c>
      <c r="AT332" s="44"/>
      <c r="AU332" s="43">
        <v>-8</v>
      </c>
      <c r="AV332" s="44"/>
      <c r="AW332" s="43">
        <v>-12</v>
      </c>
      <c r="AX332" s="44"/>
      <c r="AY332" s="43">
        <v>-12</v>
      </c>
      <c r="AZ332" s="44"/>
      <c r="BA332" s="43">
        <v>0</v>
      </c>
      <c r="BB332" s="44"/>
      <c r="BC332" s="43">
        <v>0</v>
      </c>
      <c r="BD332" s="44"/>
      <c r="BE332" s="43">
        <v>0</v>
      </c>
      <c r="BF332" s="44"/>
      <c r="BG332" s="43">
        <v>0</v>
      </c>
      <c r="BH332" s="44"/>
      <c r="BI332" s="43">
        <v>-12</v>
      </c>
      <c r="BJ332" s="44"/>
      <c r="BK332" s="43">
        <v>3.5600000000000005</v>
      </c>
      <c r="BL332" s="44"/>
      <c r="BM332" s="43">
        <v>0</v>
      </c>
      <c r="BN332" s="44"/>
      <c r="BO332" s="43">
        <v>4.66</v>
      </c>
      <c r="BP332" s="44"/>
      <c r="BQ332" s="43">
        <v>-8</v>
      </c>
      <c r="BR332" s="44"/>
      <c r="BS332" s="43">
        <v>-2</v>
      </c>
      <c r="BT332" s="44"/>
      <c r="BU332" s="43">
        <v>0</v>
      </c>
      <c r="BV332" s="44"/>
      <c r="BW332" s="43">
        <v>0</v>
      </c>
      <c r="BX332" s="44"/>
      <c r="BY332" s="43">
        <v>0</v>
      </c>
      <c r="BZ332" s="44"/>
      <c r="CA332" s="43">
        <v>4.7800000000000011</v>
      </c>
      <c r="CB332" s="44"/>
      <c r="CC332" s="43">
        <v>1.9999999999999574E-2</v>
      </c>
      <c r="CD332" s="44"/>
      <c r="CE332" s="43">
        <v>-2</v>
      </c>
      <c r="CF332" s="44"/>
      <c r="CG332" s="43">
        <v>0</v>
      </c>
      <c r="CH332" s="44"/>
      <c r="CI332" s="43">
        <v>0</v>
      </c>
      <c r="CJ332" s="44"/>
      <c r="CK332" s="43">
        <v>0</v>
      </c>
      <c r="CL332" s="44"/>
      <c r="CM332" s="43">
        <v>0</v>
      </c>
      <c r="CN332" s="44"/>
      <c r="CO332" s="43">
        <v>0</v>
      </c>
      <c r="CP332" s="44"/>
      <c r="CQ332" s="43">
        <v>0</v>
      </c>
      <c r="CR332" s="44"/>
      <c r="CS332" s="43">
        <v>0</v>
      </c>
      <c r="CT332" s="44"/>
      <c r="CU332" s="43">
        <v>0</v>
      </c>
      <c r="CV332" s="44"/>
      <c r="CW332" s="43">
        <v>0</v>
      </c>
      <c r="CX332" s="44"/>
      <c r="CY332" s="43">
        <v>0</v>
      </c>
      <c r="CZ332" s="44"/>
    </row>
    <row r="333" spans="1:104" ht="18.75" x14ac:dyDescent="0.3">
      <c r="A333" s="35"/>
      <c r="B333" s="12"/>
      <c r="C333" s="12"/>
      <c r="D333" s="13"/>
      <c r="E333" s="5"/>
      <c r="F333" s="5"/>
      <c r="G333" s="33"/>
      <c r="H333" s="34"/>
      <c r="I333" s="1" t="s">
        <v>11</v>
      </c>
      <c r="J333" s="37">
        <v>0.27618421052631592</v>
      </c>
      <c r="K333" s="39"/>
      <c r="L333" s="38"/>
      <c r="M333" s="37">
        <v>1.7700000000000002</v>
      </c>
      <c r="N333" s="39"/>
      <c r="O333" s="38"/>
      <c r="P333" s="37">
        <v>-0.63187499999999996</v>
      </c>
      <c r="Q333" s="39"/>
      <c r="R333" s="38"/>
      <c r="S333" s="37">
        <v>-6.3500000000000154E-2</v>
      </c>
      <c r="T333" s="39"/>
      <c r="U333" s="38"/>
      <c r="V333" s="37" t="s">
        <v>15</v>
      </c>
      <c r="W333" s="39"/>
      <c r="X333" s="38"/>
      <c r="Y333" s="60" t="s">
        <v>15</v>
      </c>
      <c r="Z333" s="61"/>
      <c r="AA333" s="60">
        <v>1.8333333333333333</v>
      </c>
      <c r="AB333" s="61"/>
      <c r="AC333" s="60">
        <v>-1</v>
      </c>
      <c r="AD333" s="61"/>
      <c r="AE333" s="60">
        <v>7.6659999999999995</v>
      </c>
      <c r="AF333" s="61"/>
      <c r="AG333" s="60" t="s">
        <v>15</v>
      </c>
      <c r="AH333" s="61"/>
      <c r="AI333" s="60" t="s">
        <v>15</v>
      </c>
      <c r="AJ333" s="61"/>
      <c r="AK333" s="60" t="s">
        <v>15</v>
      </c>
      <c r="AL333" s="61"/>
      <c r="AM333" s="60">
        <v>0.41000000000000014</v>
      </c>
      <c r="AN333" s="61"/>
      <c r="AO333" s="60">
        <v>-1</v>
      </c>
      <c r="AP333" s="61"/>
      <c r="AQ333" s="60">
        <v>1.0840000000000001</v>
      </c>
      <c r="AR333" s="61"/>
      <c r="AS333" s="37" t="s">
        <v>15</v>
      </c>
      <c r="AT333" s="38"/>
      <c r="AU333" s="37">
        <v>-1</v>
      </c>
      <c r="AV333" s="38"/>
      <c r="AW333" s="37">
        <v>-1</v>
      </c>
      <c r="AX333" s="38"/>
      <c r="AY333" s="37">
        <v>-1</v>
      </c>
      <c r="AZ333" s="38"/>
      <c r="BA333" s="37" t="s">
        <v>15</v>
      </c>
      <c r="BB333" s="38"/>
      <c r="BC333" s="37" t="s">
        <v>15</v>
      </c>
      <c r="BD333" s="38"/>
      <c r="BE333" s="37" t="s">
        <v>15</v>
      </c>
      <c r="BF333" s="38"/>
      <c r="BG333" s="37">
        <v>0</v>
      </c>
      <c r="BH333" s="38"/>
      <c r="BI333" s="37">
        <v>-1</v>
      </c>
      <c r="BJ333" s="38"/>
      <c r="BK333" s="37">
        <v>0.29666666666666669</v>
      </c>
      <c r="BL333" s="38"/>
      <c r="BM333" s="37" t="s">
        <v>15</v>
      </c>
      <c r="BN333" s="38"/>
      <c r="BO333" s="37">
        <v>0.46600000000000003</v>
      </c>
      <c r="BP333" s="38"/>
      <c r="BQ333" s="37">
        <v>-1</v>
      </c>
      <c r="BR333" s="38"/>
      <c r="BS333" s="37">
        <v>-1</v>
      </c>
      <c r="BT333" s="38"/>
      <c r="BU333" s="37" t="s">
        <v>15</v>
      </c>
      <c r="BV333" s="38"/>
      <c r="BW333" s="37" t="s">
        <v>15</v>
      </c>
      <c r="BX333" s="38"/>
      <c r="BY333" s="37" t="s">
        <v>15</v>
      </c>
      <c r="BZ333" s="38"/>
      <c r="CA333" s="37">
        <v>0.47800000000000009</v>
      </c>
      <c r="CB333" s="38"/>
      <c r="CC333" s="37">
        <v>2.4999999999999467E-3</v>
      </c>
      <c r="CD333" s="38"/>
      <c r="CE333" s="37">
        <v>-1</v>
      </c>
      <c r="CF333" s="38"/>
      <c r="CG333" s="37" t="s">
        <v>15</v>
      </c>
      <c r="CH333" s="38"/>
      <c r="CI333" s="37" t="s">
        <v>15</v>
      </c>
      <c r="CJ333" s="38"/>
      <c r="CK333" s="37" t="s">
        <v>15</v>
      </c>
      <c r="CL333" s="38"/>
      <c r="CM333" s="37" t="s">
        <v>15</v>
      </c>
      <c r="CN333" s="38"/>
      <c r="CO333" s="37" t="s">
        <v>15</v>
      </c>
      <c r="CP333" s="38"/>
      <c r="CQ333" s="37" t="s">
        <v>15</v>
      </c>
      <c r="CR333" s="38"/>
      <c r="CS333" s="37" t="s">
        <v>15</v>
      </c>
      <c r="CT333" s="38"/>
      <c r="CU333" s="37" t="s">
        <v>15</v>
      </c>
      <c r="CV333" s="38"/>
      <c r="CW333" s="37" t="s">
        <v>15</v>
      </c>
      <c r="CX333" s="38"/>
      <c r="CY333" s="37" t="s">
        <v>15</v>
      </c>
      <c r="CZ333" s="38"/>
    </row>
    <row r="334" spans="1:104" ht="18.75" x14ac:dyDescent="0.3">
      <c r="A334" s="35"/>
      <c r="B334" s="12"/>
      <c r="C334" s="12"/>
      <c r="D334" s="13"/>
      <c r="E334" s="5"/>
      <c r="F334" s="5"/>
      <c r="G334" s="33"/>
      <c r="H334" s="34"/>
      <c r="I334" s="1" t="s">
        <v>12</v>
      </c>
      <c r="J334" s="40">
        <v>38</v>
      </c>
      <c r="K334" s="42"/>
      <c r="L334" s="41"/>
      <c r="M334" s="40">
        <v>12</v>
      </c>
      <c r="N334" s="42"/>
      <c r="O334" s="41"/>
      <c r="P334" s="40">
        <v>16</v>
      </c>
      <c r="Q334" s="42"/>
      <c r="R334" s="41"/>
      <c r="S334" s="40">
        <v>10</v>
      </c>
      <c r="T334" s="42"/>
      <c r="U334" s="41"/>
      <c r="V334" s="40">
        <v>0</v>
      </c>
      <c r="W334" s="42"/>
      <c r="X334" s="41"/>
      <c r="Y334" s="56">
        <v>0</v>
      </c>
      <c r="Z334" s="57"/>
      <c r="AA334" s="56">
        <v>3</v>
      </c>
      <c r="AB334" s="57"/>
      <c r="AC334" s="56">
        <v>4</v>
      </c>
      <c r="AD334" s="57"/>
      <c r="AE334" s="56">
        <v>5</v>
      </c>
      <c r="AF334" s="57"/>
      <c r="AG334" s="56">
        <v>0</v>
      </c>
      <c r="AH334" s="57"/>
      <c r="AI334" s="56">
        <v>0</v>
      </c>
      <c r="AJ334" s="57"/>
      <c r="AK334" s="56">
        <v>0</v>
      </c>
      <c r="AL334" s="57"/>
      <c r="AM334" s="56">
        <v>3</v>
      </c>
      <c r="AN334" s="57"/>
      <c r="AO334" s="56">
        <v>4</v>
      </c>
      <c r="AP334" s="57"/>
      <c r="AQ334" s="56">
        <v>5</v>
      </c>
      <c r="AR334" s="57"/>
      <c r="AS334" s="40">
        <v>0</v>
      </c>
      <c r="AT334" s="41"/>
      <c r="AU334" s="40">
        <v>4</v>
      </c>
      <c r="AV334" s="41"/>
      <c r="AW334" s="40">
        <v>6</v>
      </c>
      <c r="AX334" s="41"/>
      <c r="AY334" s="40">
        <v>6</v>
      </c>
      <c r="AZ334" s="41"/>
      <c r="BA334" s="40">
        <v>0</v>
      </c>
      <c r="BB334" s="41"/>
      <c r="BC334" s="40">
        <v>0</v>
      </c>
      <c r="BD334" s="41"/>
      <c r="BE334" s="40">
        <v>0</v>
      </c>
      <c r="BF334" s="41"/>
      <c r="BG334" s="40">
        <v>4</v>
      </c>
      <c r="BH334" s="41"/>
      <c r="BI334" s="40">
        <v>6</v>
      </c>
      <c r="BJ334" s="41"/>
      <c r="BK334" s="40">
        <v>6</v>
      </c>
      <c r="BL334" s="41"/>
      <c r="BM334" s="40">
        <v>0</v>
      </c>
      <c r="BN334" s="41"/>
      <c r="BO334" s="40">
        <v>5</v>
      </c>
      <c r="BP334" s="41"/>
      <c r="BQ334" s="40">
        <v>4</v>
      </c>
      <c r="BR334" s="41"/>
      <c r="BS334" s="40">
        <v>1</v>
      </c>
      <c r="BT334" s="41"/>
      <c r="BU334" s="40">
        <v>0</v>
      </c>
      <c r="BV334" s="41"/>
      <c r="BW334" s="40">
        <v>0</v>
      </c>
      <c r="BX334" s="41"/>
      <c r="BY334" s="40">
        <v>0</v>
      </c>
      <c r="BZ334" s="41"/>
      <c r="CA334" s="40">
        <v>5</v>
      </c>
      <c r="CB334" s="41"/>
      <c r="CC334" s="40">
        <v>4</v>
      </c>
      <c r="CD334" s="41"/>
      <c r="CE334" s="40">
        <v>1</v>
      </c>
      <c r="CF334" s="41"/>
      <c r="CG334" s="40">
        <v>0</v>
      </c>
      <c r="CH334" s="41"/>
      <c r="CI334" s="40">
        <v>0</v>
      </c>
      <c r="CJ334" s="41"/>
      <c r="CK334" s="40">
        <v>0</v>
      </c>
      <c r="CL334" s="41"/>
      <c r="CM334" s="40">
        <v>0</v>
      </c>
      <c r="CN334" s="41"/>
      <c r="CO334" s="40">
        <v>0</v>
      </c>
      <c r="CP334" s="41"/>
      <c r="CQ334" s="40">
        <v>0</v>
      </c>
      <c r="CR334" s="41"/>
      <c r="CS334" s="40">
        <v>0</v>
      </c>
      <c r="CT334" s="41"/>
      <c r="CU334" s="40">
        <v>0</v>
      </c>
      <c r="CV334" s="41"/>
      <c r="CW334" s="40">
        <v>0</v>
      </c>
      <c r="CX334" s="41"/>
      <c r="CY334" s="40">
        <v>0</v>
      </c>
      <c r="CZ334" s="41"/>
    </row>
    <row r="335" spans="1:104" ht="18.75" x14ac:dyDescent="0.3">
      <c r="A335" s="35"/>
      <c r="B335" s="12"/>
      <c r="C335" s="12"/>
      <c r="D335" s="13"/>
      <c r="E335" s="5"/>
      <c r="F335" s="5"/>
      <c r="G335" s="33"/>
      <c r="H335" s="34"/>
      <c r="I335" s="1" t="s">
        <v>13</v>
      </c>
      <c r="J335" s="40">
        <v>10</v>
      </c>
      <c r="K335" s="42"/>
      <c r="L335" s="41"/>
      <c r="M335" s="40">
        <v>3</v>
      </c>
      <c r="N335" s="42"/>
      <c r="O335" s="41"/>
      <c r="P335" s="40">
        <v>3</v>
      </c>
      <c r="Q335" s="42"/>
      <c r="R335" s="41"/>
      <c r="S335" s="40">
        <v>4</v>
      </c>
      <c r="T335" s="42"/>
      <c r="U335" s="41"/>
      <c r="V335" s="40">
        <v>0</v>
      </c>
      <c r="W335" s="42"/>
      <c r="X335" s="41"/>
      <c r="Y335" s="56">
        <v>0</v>
      </c>
      <c r="Z335" s="57"/>
      <c r="AA335" s="56">
        <v>1</v>
      </c>
      <c r="AB335" s="57"/>
      <c r="AC335" s="56">
        <v>0</v>
      </c>
      <c r="AD335" s="57"/>
      <c r="AE335" s="56">
        <v>1</v>
      </c>
      <c r="AF335" s="57"/>
      <c r="AG335" s="56">
        <v>0</v>
      </c>
      <c r="AH335" s="57"/>
      <c r="AI335" s="56">
        <v>0</v>
      </c>
      <c r="AJ335" s="57"/>
      <c r="AK335" s="56">
        <v>0</v>
      </c>
      <c r="AL335" s="57"/>
      <c r="AM335" s="56">
        <v>2</v>
      </c>
      <c r="AN335" s="57"/>
      <c r="AO335" s="56">
        <v>0</v>
      </c>
      <c r="AP335" s="57"/>
      <c r="AQ335" s="56">
        <v>1</v>
      </c>
      <c r="AR335" s="57"/>
      <c r="AS335" s="40">
        <v>0</v>
      </c>
      <c r="AT335" s="41"/>
      <c r="AU335" s="40">
        <v>0</v>
      </c>
      <c r="AV335" s="41"/>
      <c r="AW335" s="40">
        <v>0</v>
      </c>
      <c r="AX335" s="41"/>
      <c r="AY335" s="40">
        <v>0</v>
      </c>
      <c r="AZ335" s="41"/>
      <c r="BA335" s="40">
        <v>0</v>
      </c>
      <c r="BB335" s="41"/>
      <c r="BC335" s="40">
        <v>0</v>
      </c>
      <c r="BD335" s="41"/>
      <c r="BE335" s="40">
        <v>0</v>
      </c>
      <c r="BF335" s="41"/>
      <c r="BG335" s="40">
        <v>2</v>
      </c>
      <c r="BH335" s="41"/>
      <c r="BI335" s="40">
        <v>0</v>
      </c>
      <c r="BJ335" s="41"/>
      <c r="BK335" s="40">
        <v>1</v>
      </c>
      <c r="BL335" s="41"/>
      <c r="BM335" s="40">
        <v>0</v>
      </c>
      <c r="BN335" s="41"/>
      <c r="BO335" s="40">
        <v>1</v>
      </c>
      <c r="BP335" s="41"/>
      <c r="BQ335" s="40">
        <v>0</v>
      </c>
      <c r="BR335" s="41"/>
      <c r="BS335" s="40">
        <v>0</v>
      </c>
      <c r="BT335" s="41"/>
      <c r="BU335" s="40">
        <v>0</v>
      </c>
      <c r="BV335" s="41"/>
      <c r="BW335" s="40">
        <v>0</v>
      </c>
      <c r="BX335" s="41"/>
      <c r="BY335" s="40">
        <v>0</v>
      </c>
      <c r="BZ335" s="41"/>
      <c r="CA335" s="40">
        <v>3</v>
      </c>
      <c r="CB335" s="41"/>
      <c r="CC335" s="40">
        <v>1</v>
      </c>
      <c r="CD335" s="41"/>
      <c r="CE335" s="40">
        <v>0</v>
      </c>
      <c r="CF335" s="41"/>
      <c r="CG335" s="40">
        <v>0</v>
      </c>
      <c r="CH335" s="41"/>
      <c r="CI335" s="40">
        <v>0</v>
      </c>
      <c r="CJ335" s="41"/>
      <c r="CK335" s="40">
        <v>0</v>
      </c>
      <c r="CL335" s="41"/>
      <c r="CM335" s="40">
        <v>0</v>
      </c>
      <c r="CN335" s="41"/>
      <c r="CO335" s="40">
        <v>0</v>
      </c>
      <c r="CP335" s="41"/>
      <c r="CQ335" s="40">
        <v>0</v>
      </c>
      <c r="CR335" s="41"/>
      <c r="CS335" s="40">
        <v>0</v>
      </c>
      <c r="CT335" s="41"/>
      <c r="CU335" s="40">
        <v>0</v>
      </c>
      <c r="CV335" s="41"/>
      <c r="CW335" s="40">
        <v>0</v>
      </c>
      <c r="CX335" s="41"/>
      <c r="CY335" s="40">
        <v>0</v>
      </c>
      <c r="CZ335" s="41"/>
    </row>
    <row r="336" spans="1:104" ht="18.75" x14ac:dyDescent="0.3">
      <c r="A336" s="35"/>
      <c r="B336" s="12"/>
      <c r="C336" s="12"/>
      <c r="D336" s="13"/>
      <c r="E336" s="5"/>
      <c r="F336" s="5"/>
      <c r="G336" s="33"/>
      <c r="H336" s="34"/>
      <c r="I336" s="1" t="s">
        <v>14</v>
      </c>
      <c r="J336" s="37">
        <v>0.26315789473684209</v>
      </c>
      <c r="K336" s="39"/>
      <c r="L336" s="38"/>
      <c r="M336" s="37">
        <v>0.25</v>
      </c>
      <c r="N336" s="39"/>
      <c r="O336" s="38"/>
      <c r="P336" s="37">
        <v>0.1875</v>
      </c>
      <c r="Q336" s="39"/>
      <c r="R336" s="38"/>
      <c r="S336" s="37">
        <v>0.4</v>
      </c>
      <c r="T336" s="39"/>
      <c r="U336" s="38"/>
      <c r="V336" s="37" t="s">
        <v>15</v>
      </c>
      <c r="W336" s="39"/>
      <c r="X336" s="38"/>
      <c r="Y336" s="60" t="s">
        <v>15</v>
      </c>
      <c r="Z336" s="61"/>
      <c r="AA336" s="60">
        <v>0.33333333333333331</v>
      </c>
      <c r="AB336" s="61"/>
      <c r="AC336" s="60">
        <v>0</v>
      </c>
      <c r="AD336" s="61"/>
      <c r="AE336" s="60">
        <v>0.2</v>
      </c>
      <c r="AF336" s="61"/>
      <c r="AG336" s="60" t="s">
        <v>15</v>
      </c>
      <c r="AH336" s="61"/>
      <c r="AI336" s="60" t="s">
        <v>15</v>
      </c>
      <c r="AJ336" s="61"/>
      <c r="AK336" s="60" t="s">
        <v>15</v>
      </c>
      <c r="AL336" s="61"/>
      <c r="AM336" s="60">
        <v>0.66666666666666663</v>
      </c>
      <c r="AN336" s="61"/>
      <c r="AO336" s="60">
        <v>0</v>
      </c>
      <c r="AP336" s="61"/>
      <c r="AQ336" s="60">
        <v>0.2</v>
      </c>
      <c r="AR336" s="61"/>
      <c r="AS336" s="37" t="s">
        <v>15</v>
      </c>
      <c r="AT336" s="38"/>
      <c r="AU336" s="37">
        <v>0</v>
      </c>
      <c r="AV336" s="38"/>
      <c r="AW336" s="37">
        <v>0</v>
      </c>
      <c r="AX336" s="38"/>
      <c r="AY336" s="37">
        <v>0</v>
      </c>
      <c r="AZ336" s="38"/>
      <c r="BA336" s="37" t="s">
        <v>15</v>
      </c>
      <c r="BB336" s="38"/>
      <c r="BC336" s="37" t="s">
        <v>15</v>
      </c>
      <c r="BD336" s="38"/>
      <c r="BE336" s="37" t="s">
        <v>15</v>
      </c>
      <c r="BF336" s="38"/>
      <c r="BG336" s="37">
        <v>0.5</v>
      </c>
      <c r="BH336" s="38"/>
      <c r="BI336" s="37">
        <v>0</v>
      </c>
      <c r="BJ336" s="38"/>
      <c r="BK336" s="37">
        <v>0.16666666666666666</v>
      </c>
      <c r="BL336" s="38"/>
      <c r="BM336" s="37" t="s">
        <v>15</v>
      </c>
      <c r="BN336" s="38"/>
      <c r="BO336" s="37">
        <v>0.2</v>
      </c>
      <c r="BP336" s="38"/>
      <c r="BQ336" s="37">
        <v>0</v>
      </c>
      <c r="BR336" s="38"/>
      <c r="BS336" s="37">
        <v>0</v>
      </c>
      <c r="BT336" s="38"/>
      <c r="BU336" s="37" t="s">
        <v>15</v>
      </c>
      <c r="BV336" s="38"/>
      <c r="BW336" s="37" t="s">
        <v>15</v>
      </c>
      <c r="BX336" s="38"/>
      <c r="BY336" s="37" t="s">
        <v>15</v>
      </c>
      <c r="BZ336" s="38"/>
      <c r="CA336" s="37">
        <v>0.6</v>
      </c>
      <c r="CB336" s="38"/>
      <c r="CC336" s="37">
        <v>0.25</v>
      </c>
      <c r="CD336" s="38"/>
      <c r="CE336" s="37">
        <v>0</v>
      </c>
      <c r="CF336" s="38"/>
      <c r="CG336" s="37" t="s">
        <v>15</v>
      </c>
      <c r="CH336" s="38"/>
      <c r="CI336" s="37" t="s">
        <v>15</v>
      </c>
      <c r="CJ336" s="38"/>
      <c r="CK336" s="37" t="s">
        <v>15</v>
      </c>
      <c r="CL336" s="38"/>
      <c r="CM336" s="37" t="s">
        <v>15</v>
      </c>
      <c r="CN336" s="38"/>
      <c r="CO336" s="37" t="s">
        <v>15</v>
      </c>
      <c r="CP336" s="38"/>
      <c r="CQ336" s="37" t="s">
        <v>15</v>
      </c>
      <c r="CR336" s="38"/>
      <c r="CS336" s="37" t="s">
        <v>15</v>
      </c>
      <c r="CT336" s="38"/>
      <c r="CU336" s="37" t="s">
        <v>15</v>
      </c>
      <c r="CV336" s="38"/>
      <c r="CW336" s="37" t="s">
        <v>15</v>
      </c>
      <c r="CX336" s="38"/>
      <c r="CY336" s="37" t="s">
        <v>15</v>
      </c>
      <c r="CZ336" s="38"/>
    </row>
    <row r="338" spans="1:104" ht="18.75" x14ac:dyDescent="0.3">
      <c r="A338" s="1" t="s">
        <v>0</v>
      </c>
      <c r="B338" s="1" t="s">
        <v>1</v>
      </c>
      <c r="C338" s="1" t="s">
        <v>2</v>
      </c>
      <c r="D338" s="1" t="s">
        <v>3</v>
      </c>
      <c r="H338" s="2"/>
      <c r="I338" s="1" t="s">
        <v>4</v>
      </c>
      <c r="J338" s="51">
        <v>104</v>
      </c>
      <c r="K338" s="52"/>
      <c r="L338" s="53"/>
      <c r="M338" s="51">
        <v>24</v>
      </c>
      <c r="N338" s="52"/>
      <c r="O338" s="53"/>
      <c r="P338" s="51">
        <v>32</v>
      </c>
      <c r="Q338" s="52"/>
      <c r="R338" s="53"/>
      <c r="S338" s="51">
        <v>48</v>
      </c>
      <c r="T338" s="52"/>
      <c r="U338" s="53"/>
      <c r="V338" s="51">
        <v>0</v>
      </c>
      <c r="W338" s="52"/>
      <c r="X338" s="53"/>
      <c r="Y338" s="46">
        <v>0</v>
      </c>
      <c r="Z338" s="47"/>
      <c r="AA338" s="46">
        <v>4</v>
      </c>
      <c r="AB338" s="47"/>
      <c r="AC338" s="46">
        <v>4</v>
      </c>
      <c r="AD338" s="47"/>
      <c r="AE338" s="46">
        <v>4</v>
      </c>
      <c r="AF338" s="47"/>
      <c r="AG338" s="46">
        <v>0</v>
      </c>
      <c r="AH338" s="47"/>
      <c r="AI338" s="46">
        <v>0</v>
      </c>
      <c r="AJ338" s="47"/>
      <c r="AK338" s="46">
        <v>0</v>
      </c>
      <c r="AL338" s="47"/>
      <c r="AM338" s="46">
        <v>4</v>
      </c>
      <c r="AN338" s="47"/>
      <c r="AO338" s="46">
        <v>4</v>
      </c>
      <c r="AP338" s="47"/>
      <c r="AQ338" s="46">
        <v>4</v>
      </c>
      <c r="AR338" s="47"/>
      <c r="AS338" s="46">
        <v>0</v>
      </c>
      <c r="AT338" s="47"/>
      <c r="AU338" s="46">
        <v>4</v>
      </c>
      <c r="AV338" s="47"/>
      <c r="AW338" s="46">
        <v>6</v>
      </c>
      <c r="AX338" s="47"/>
      <c r="AY338" s="46">
        <v>6</v>
      </c>
      <c r="AZ338" s="47"/>
      <c r="BA338" s="46">
        <v>0</v>
      </c>
      <c r="BB338" s="47"/>
      <c r="BC338" s="46">
        <v>0</v>
      </c>
      <c r="BD338" s="47"/>
      <c r="BE338" s="46">
        <v>0</v>
      </c>
      <c r="BF338" s="47"/>
      <c r="BG338" s="46">
        <v>4</v>
      </c>
      <c r="BH338" s="47"/>
      <c r="BI338" s="46">
        <v>6</v>
      </c>
      <c r="BJ338" s="47"/>
      <c r="BK338" s="46">
        <v>6</v>
      </c>
      <c r="BL338" s="47"/>
      <c r="BM338" s="46">
        <v>0</v>
      </c>
      <c r="BN338" s="47"/>
      <c r="BO338" s="46">
        <v>22</v>
      </c>
      <c r="BP338" s="47"/>
      <c r="BQ338" s="46">
        <v>0</v>
      </c>
      <c r="BR338" s="47"/>
      <c r="BS338" s="46">
        <v>2</v>
      </c>
      <c r="BT338" s="47"/>
      <c r="BU338" s="46">
        <v>0</v>
      </c>
      <c r="BV338" s="47"/>
      <c r="BW338" s="46">
        <v>0</v>
      </c>
      <c r="BX338" s="47"/>
      <c r="BY338" s="46">
        <v>0</v>
      </c>
      <c r="BZ338" s="47"/>
      <c r="CA338" s="46">
        <v>22</v>
      </c>
      <c r="CB338" s="47"/>
      <c r="CC338" s="46">
        <v>0</v>
      </c>
      <c r="CD338" s="47"/>
      <c r="CE338" s="46">
        <v>2</v>
      </c>
      <c r="CF338" s="47"/>
      <c r="CG338" s="46">
        <v>0</v>
      </c>
      <c r="CH338" s="47"/>
      <c r="CI338" s="46">
        <v>0</v>
      </c>
      <c r="CJ338" s="47"/>
      <c r="CK338" s="46">
        <v>0</v>
      </c>
      <c r="CL338" s="47"/>
      <c r="CM338" s="46">
        <v>0</v>
      </c>
      <c r="CN338" s="47"/>
      <c r="CO338" s="46">
        <v>0</v>
      </c>
      <c r="CP338" s="47"/>
      <c r="CQ338" s="46">
        <v>0</v>
      </c>
      <c r="CR338" s="47"/>
      <c r="CS338" s="46">
        <v>0</v>
      </c>
      <c r="CT338" s="47"/>
      <c r="CU338" s="46">
        <v>0</v>
      </c>
      <c r="CV338" s="47"/>
      <c r="CW338" s="46">
        <v>0</v>
      </c>
      <c r="CX338" s="47"/>
      <c r="CY338" s="46">
        <v>0</v>
      </c>
      <c r="CZ338" s="47"/>
    </row>
    <row r="339" spans="1:104" ht="18.75" x14ac:dyDescent="0.3">
      <c r="A339" s="17"/>
      <c r="B339" s="17"/>
      <c r="C339" s="17"/>
      <c r="D339" s="18"/>
      <c r="E339" s="19"/>
      <c r="F339" s="19"/>
      <c r="G339" s="21"/>
      <c r="H339" s="22"/>
      <c r="I339" s="14" t="s">
        <v>5</v>
      </c>
      <c r="J339" s="48">
        <v>87.8</v>
      </c>
      <c r="K339" s="49"/>
      <c r="L339" s="50"/>
      <c r="M339" s="48">
        <v>14.24</v>
      </c>
      <c r="N339" s="49"/>
      <c r="O339" s="50"/>
      <c r="P339" s="48">
        <v>34.72</v>
      </c>
      <c r="Q339" s="49"/>
      <c r="R339" s="50"/>
      <c r="S339" s="48">
        <v>38.839999999999996</v>
      </c>
      <c r="T339" s="49"/>
      <c r="U339" s="50"/>
      <c r="V339" s="48">
        <v>0</v>
      </c>
      <c r="W339" s="49"/>
      <c r="X339" s="50"/>
      <c r="Y339" s="48">
        <v>0</v>
      </c>
      <c r="Z339" s="50"/>
      <c r="AA339" s="48">
        <v>0</v>
      </c>
      <c r="AB339" s="50"/>
      <c r="AC339" s="48">
        <v>0</v>
      </c>
      <c r="AD339" s="50"/>
      <c r="AE339" s="48">
        <v>0</v>
      </c>
      <c r="AF339" s="50"/>
      <c r="AG339" s="48">
        <v>0</v>
      </c>
      <c r="AH339" s="50"/>
      <c r="AI339" s="48">
        <v>0</v>
      </c>
      <c r="AJ339" s="50"/>
      <c r="AK339" s="48">
        <v>0</v>
      </c>
      <c r="AL339" s="50"/>
      <c r="AM339" s="48">
        <v>5.4</v>
      </c>
      <c r="AN339" s="50"/>
      <c r="AO339" s="48">
        <v>8.84</v>
      </c>
      <c r="AP339" s="50"/>
      <c r="AQ339" s="48">
        <v>0</v>
      </c>
      <c r="AR339" s="50"/>
      <c r="AS339" s="48">
        <v>0</v>
      </c>
      <c r="AT339" s="50"/>
      <c r="AU339" s="48">
        <v>12.74</v>
      </c>
      <c r="AV339" s="50"/>
      <c r="AW339" s="48">
        <v>0</v>
      </c>
      <c r="AX339" s="50"/>
      <c r="AY339" s="48">
        <v>0</v>
      </c>
      <c r="AZ339" s="50"/>
      <c r="BA339" s="48">
        <v>0</v>
      </c>
      <c r="BB339" s="50"/>
      <c r="BC339" s="48">
        <v>0</v>
      </c>
      <c r="BD339" s="50"/>
      <c r="BE339" s="48">
        <v>0</v>
      </c>
      <c r="BF339" s="50"/>
      <c r="BG339" s="48">
        <v>7.6</v>
      </c>
      <c r="BH339" s="50"/>
      <c r="BI339" s="48">
        <v>9.44</v>
      </c>
      <c r="BJ339" s="50"/>
      <c r="BK339" s="48">
        <v>4.9400000000000004</v>
      </c>
      <c r="BL339" s="50"/>
      <c r="BM339" s="48">
        <v>0</v>
      </c>
      <c r="BN339" s="50"/>
      <c r="BO339" s="48">
        <v>0</v>
      </c>
      <c r="BP339" s="50"/>
      <c r="BQ339" s="48">
        <v>0</v>
      </c>
      <c r="BR339" s="50"/>
      <c r="BS339" s="48">
        <v>0</v>
      </c>
      <c r="BT339" s="50"/>
      <c r="BU339" s="48">
        <v>0</v>
      </c>
      <c r="BV339" s="50"/>
      <c r="BW339" s="48">
        <v>0</v>
      </c>
      <c r="BX339" s="50"/>
      <c r="BY339" s="48">
        <v>0</v>
      </c>
      <c r="BZ339" s="50"/>
      <c r="CA339" s="48">
        <v>3.08</v>
      </c>
      <c r="CB339" s="50"/>
      <c r="CC339" s="48">
        <v>0</v>
      </c>
      <c r="CD339" s="50"/>
      <c r="CE339" s="48">
        <v>35.76</v>
      </c>
      <c r="CF339" s="50"/>
      <c r="CG339" s="48">
        <v>0</v>
      </c>
      <c r="CH339" s="50"/>
      <c r="CI339" s="48">
        <v>0</v>
      </c>
      <c r="CJ339" s="50"/>
      <c r="CK339" s="48">
        <v>0</v>
      </c>
      <c r="CL339" s="50"/>
      <c r="CM339" s="48">
        <v>0</v>
      </c>
      <c r="CN339" s="50"/>
      <c r="CO339" s="48">
        <v>0</v>
      </c>
      <c r="CP339" s="50"/>
      <c r="CQ339" s="48">
        <v>0</v>
      </c>
      <c r="CR339" s="50"/>
      <c r="CS339" s="48">
        <v>0</v>
      </c>
      <c r="CT339" s="50"/>
      <c r="CU339" s="48">
        <v>0</v>
      </c>
      <c r="CV339" s="50"/>
      <c r="CW339" s="48">
        <v>0</v>
      </c>
      <c r="CX339" s="50"/>
      <c r="CY339" s="48">
        <v>0</v>
      </c>
      <c r="CZ339" s="50"/>
    </row>
    <row r="340" spans="1:104" ht="18.75" x14ac:dyDescent="0.3">
      <c r="A340" s="1" t="s">
        <v>6</v>
      </c>
      <c r="B340" s="1" t="s">
        <v>7</v>
      </c>
      <c r="C340" s="1" t="s">
        <v>8</v>
      </c>
      <c r="D340" s="1" t="s">
        <v>9</v>
      </c>
      <c r="E340" s="5"/>
      <c r="F340" s="5"/>
      <c r="G340" s="33"/>
      <c r="H340" s="34"/>
      <c r="I340" s="1" t="s">
        <v>10</v>
      </c>
      <c r="J340" s="43">
        <v>-16.200000000000003</v>
      </c>
      <c r="K340" s="45"/>
      <c r="L340" s="44"/>
      <c r="M340" s="43">
        <v>-9.76</v>
      </c>
      <c r="N340" s="45"/>
      <c r="O340" s="44"/>
      <c r="P340" s="43">
        <v>2.7199999999999989</v>
      </c>
      <c r="Q340" s="45"/>
      <c r="R340" s="44"/>
      <c r="S340" s="43">
        <v>-9.1600000000000037</v>
      </c>
      <c r="T340" s="45"/>
      <c r="U340" s="44"/>
      <c r="V340" s="43">
        <v>0</v>
      </c>
      <c r="W340" s="45"/>
      <c r="X340" s="44"/>
      <c r="Y340" s="43">
        <v>0</v>
      </c>
      <c r="Z340" s="44"/>
      <c r="AA340" s="43">
        <v>-4</v>
      </c>
      <c r="AB340" s="44"/>
      <c r="AC340" s="43">
        <v>-4</v>
      </c>
      <c r="AD340" s="44"/>
      <c r="AE340" s="43">
        <v>-4</v>
      </c>
      <c r="AF340" s="44"/>
      <c r="AG340" s="43">
        <v>0</v>
      </c>
      <c r="AH340" s="44"/>
      <c r="AI340" s="43">
        <v>0</v>
      </c>
      <c r="AJ340" s="44"/>
      <c r="AK340" s="43">
        <v>0</v>
      </c>
      <c r="AL340" s="44"/>
      <c r="AM340" s="43">
        <v>1.4000000000000004</v>
      </c>
      <c r="AN340" s="44"/>
      <c r="AO340" s="43">
        <v>4.84</v>
      </c>
      <c r="AP340" s="44"/>
      <c r="AQ340" s="43">
        <v>-4</v>
      </c>
      <c r="AR340" s="44"/>
      <c r="AS340" s="43">
        <v>0</v>
      </c>
      <c r="AT340" s="44"/>
      <c r="AU340" s="43">
        <v>8.74</v>
      </c>
      <c r="AV340" s="44"/>
      <c r="AW340" s="43">
        <v>-6</v>
      </c>
      <c r="AX340" s="44"/>
      <c r="AY340" s="43">
        <v>-6</v>
      </c>
      <c r="AZ340" s="44"/>
      <c r="BA340" s="43">
        <v>0</v>
      </c>
      <c r="BB340" s="44"/>
      <c r="BC340" s="43">
        <v>0</v>
      </c>
      <c r="BD340" s="44"/>
      <c r="BE340" s="43">
        <v>0</v>
      </c>
      <c r="BF340" s="44"/>
      <c r="BG340" s="43">
        <v>3.5999999999999996</v>
      </c>
      <c r="BH340" s="44"/>
      <c r="BI340" s="43">
        <v>3.4399999999999995</v>
      </c>
      <c r="BJ340" s="44"/>
      <c r="BK340" s="43">
        <v>-1.0599999999999996</v>
      </c>
      <c r="BL340" s="44"/>
      <c r="BM340" s="43">
        <v>0</v>
      </c>
      <c r="BN340" s="44"/>
      <c r="BO340" s="43">
        <v>-22</v>
      </c>
      <c r="BP340" s="44"/>
      <c r="BQ340" s="43">
        <v>0</v>
      </c>
      <c r="BR340" s="44"/>
      <c r="BS340" s="43">
        <v>-2</v>
      </c>
      <c r="BT340" s="44"/>
      <c r="BU340" s="43">
        <v>0</v>
      </c>
      <c r="BV340" s="44"/>
      <c r="BW340" s="43">
        <v>0</v>
      </c>
      <c r="BX340" s="44"/>
      <c r="BY340" s="43">
        <v>0</v>
      </c>
      <c r="BZ340" s="44"/>
      <c r="CA340" s="43">
        <v>-18.920000000000002</v>
      </c>
      <c r="CB340" s="44"/>
      <c r="CC340" s="43">
        <v>0</v>
      </c>
      <c r="CD340" s="44"/>
      <c r="CE340" s="43">
        <v>33.76</v>
      </c>
      <c r="CF340" s="44"/>
      <c r="CG340" s="43">
        <v>0</v>
      </c>
      <c r="CH340" s="44"/>
      <c r="CI340" s="43">
        <v>0</v>
      </c>
      <c r="CJ340" s="44"/>
      <c r="CK340" s="43">
        <v>0</v>
      </c>
      <c r="CL340" s="44"/>
      <c r="CM340" s="43">
        <v>0</v>
      </c>
      <c r="CN340" s="44"/>
      <c r="CO340" s="43">
        <v>0</v>
      </c>
      <c r="CP340" s="44"/>
      <c r="CQ340" s="43">
        <v>0</v>
      </c>
      <c r="CR340" s="44"/>
      <c r="CS340" s="43">
        <v>0</v>
      </c>
      <c r="CT340" s="44"/>
      <c r="CU340" s="43">
        <v>0</v>
      </c>
      <c r="CV340" s="44"/>
      <c r="CW340" s="43">
        <v>0</v>
      </c>
      <c r="CX340" s="44"/>
      <c r="CY340" s="43">
        <v>0</v>
      </c>
      <c r="CZ340" s="44"/>
    </row>
    <row r="341" spans="1:104" ht="18.75" x14ac:dyDescent="0.3">
      <c r="A341" s="35"/>
      <c r="B341" s="12"/>
      <c r="C341" s="12"/>
      <c r="D341" s="13"/>
      <c r="E341" s="5"/>
      <c r="F341" s="5"/>
      <c r="G341" s="33"/>
      <c r="H341" s="34"/>
      <c r="I341" s="1" t="s">
        <v>11</v>
      </c>
      <c r="J341" s="37">
        <v>-0.1557692307692308</v>
      </c>
      <c r="K341" s="39"/>
      <c r="L341" s="38"/>
      <c r="M341" s="37">
        <v>-0.40666666666666668</v>
      </c>
      <c r="N341" s="39"/>
      <c r="O341" s="38"/>
      <c r="P341" s="37">
        <v>8.4999999999999964E-2</v>
      </c>
      <c r="Q341" s="39"/>
      <c r="R341" s="38"/>
      <c r="S341" s="37">
        <v>-0.19083333333333341</v>
      </c>
      <c r="T341" s="39"/>
      <c r="U341" s="38"/>
      <c r="V341" s="37" t="s">
        <v>15</v>
      </c>
      <c r="W341" s="39"/>
      <c r="X341" s="38"/>
      <c r="Y341" s="37" t="s">
        <v>15</v>
      </c>
      <c r="Z341" s="38"/>
      <c r="AA341" s="37">
        <v>-1</v>
      </c>
      <c r="AB341" s="38"/>
      <c r="AC341" s="37">
        <v>-1</v>
      </c>
      <c r="AD341" s="38"/>
      <c r="AE341" s="37">
        <v>-1</v>
      </c>
      <c r="AF341" s="38"/>
      <c r="AG341" s="37" t="s">
        <v>15</v>
      </c>
      <c r="AH341" s="38"/>
      <c r="AI341" s="37" t="s">
        <v>15</v>
      </c>
      <c r="AJ341" s="38"/>
      <c r="AK341" s="37" t="s">
        <v>15</v>
      </c>
      <c r="AL341" s="38"/>
      <c r="AM341" s="37">
        <v>0.35000000000000009</v>
      </c>
      <c r="AN341" s="38"/>
      <c r="AO341" s="37">
        <v>1.21</v>
      </c>
      <c r="AP341" s="38"/>
      <c r="AQ341" s="37">
        <v>-1</v>
      </c>
      <c r="AR341" s="38"/>
      <c r="AS341" s="37" t="s">
        <v>15</v>
      </c>
      <c r="AT341" s="38"/>
      <c r="AU341" s="37">
        <v>2.1850000000000001</v>
      </c>
      <c r="AV341" s="38"/>
      <c r="AW341" s="37">
        <v>-1</v>
      </c>
      <c r="AX341" s="38"/>
      <c r="AY341" s="37">
        <v>-1</v>
      </c>
      <c r="AZ341" s="38"/>
      <c r="BA341" s="37" t="s">
        <v>15</v>
      </c>
      <c r="BB341" s="38"/>
      <c r="BC341" s="37" t="s">
        <v>15</v>
      </c>
      <c r="BD341" s="38"/>
      <c r="BE341" s="37" t="s">
        <v>15</v>
      </c>
      <c r="BF341" s="38"/>
      <c r="BG341" s="37">
        <v>0.89999999999999991</v>
      </c>
      <c r="BH341" s="38"/>
      <c r="BI341" s="37">
        <v>0.57333333333333325</v>
      </c>
      <c r="BJ341" s="38"/>
      <c r="BK341" s="37">
        <v>-0.17666666666666661</v>
      </c>
      <c r="BL341" s="38"/>
      <c r="BM341" s="37" t="s">
        <v>15</v>
      </c>
      <c r="BN341" s="38"/>
      <c r="BO341" s="37">
        <v>-1</v>
      </c>
      <c r="BP341" s="38"/>
      <c r="BQ341" s="37" t="s">
        <v>15</v>
      </c>
      <c r="BR341" s="38"/>
      <c r="BS341" s="37">
        <v>-1</v>
      </c>
      <c r="BT341" s="38"/>
      <c r="BU341" s="37" t="s">
        <v>15</v>
      </c>
      <c r="BV341" s="38"/>
      <c r="BW341" s="37" t="s">
        <v>15</v>
      </c>
      <c r="BX341" s="38"/>
      <c r="BY341" s="37" t="s">
        <v>15</v>
      </c>
      <c r="BZ341" s="38"/>
      <c r="CA341" s="37">
        <v>-0.8600000000000001</v>
      </c>
      <c r="CB341" s="38"/>
      <c r="CC341" s="37" t="s">
        <v>15</v>
      </c>
      <c r="CD341" s="38"/>
      <c r="CE341" s="37">
        <v>16.88</v>
      </c>
      <c r="CF341" s="38"/>
      <c r="CG341" s="37" t="s">
        <v>15</v>
      </c>
      <c r="CH341" s="38"/>
      <c r="CI341" s="37" t="s">
        <v>15</v>
      </c>
      <c r="CJ341" s="38"/>
      <c r="CK341" s="37" t="s">
        <v>15</v>
      </c>
      <c r="CL341" s="38"/>
      <c r="CM341" s="37" t="s">
        <v>15</v>
      </c>
      <c r="CN341" s="38"/>
      <c r="CO341" s="37" t="s">
        <v>15</v>
      </c>
      <c r="CP341" s="38"/>
      <c r="CQ341" s="37" t="s">
        <v>15</v>
      </c>
      <c r="CR341" s="38"/>
      <c r="CS341" s="37" t="s">
        <v>15</v>
      </c>
      <c r="CT341" s="38"/>
      <c r="CU341" s="37" t="s">
        <v>15</v>
      </c>
      <c r="CV341" s="38"/>
      <c r="CW341" s="37" t="s">
        <v>15</v>
      </c>
      <c r="CX341" s="38"/>
      <c r="CY341" s="37" t="s">
        <v>15</v>
      </c>
      <c r="CZ341" s="38"/>
    </row>
    <row r="342" spans="1:104" ht="18.75" x14ac:dyDescent="0.3">
      <c r="A342" s="35"/>
      <c r="B342" s="12"/>
      <c r="C342" s="12"/>
      <c r="D342" s="13"/>
      <c r="E342" s="5"/>
      <c r="F342" s="5"/>
      <c r="G342" s="33"/>
      <c r="H342" s="34"/>
      <c r="I342" s="1" t="s">
        <v>12</v>
      </c>
      <c r="J342" s="40">
        <v>26</v>
      </c>
      <c r="K342" s="42"/>
      <c r="L342" s="41"/>
      <c r="M342" s="40">
        <v>6</v>
      </c>
      <c r="N342" s="42"/>
      <c r="O342" s="41"/>
      <c r="P342" s="40">
        <v>8</v>
      </c>
      <c r="Q342" s="42"/>
      <c r="R342" s="41"/>
      <c r="S342" s="40">
        <v>12</v>
      </c>
      <c r="T342" s="42"/>
      <c r="U342" s="41"/>
      <c r="V342" s="40">
        <v>0</v>
      </c>
      <c r="W342" s="42"/>
      <c r="X342" s="41"/>
      <c r="Y342" s="40">
        <v>0</v>
      </c>
      <c r="Z342" s="41"/>
      <c r="AA342" s="40">
        <v>2</v>
      </c>
      <c r="AB342" s="41"/>
      <c r="AC342" s="40">
        <v>2</v>
      </c>
      <c r="AD342" s="41"/>
      <c r="AE342" s="40">
        <v>2</v>
      </c>
      <c r="AF342" s="41"/>
      <c r="AG342" s="40">
        <v>0</v>
      </c>
      <c r="AH342" s="41"/>
      <c r="AI342" s="40">
        <v>0</v>
      </c>
      <c r="AJ342" s="41"/>
      <c r="AK342" s="40">
        <v>0</v>
      </c>
      <c r="AL342" s="41"/>
      <c r="AM342" s="40">
        <v>2</v>
      </c>
      <c r="AN342" s="41"/>
      <c r="AO342" s="40">
        <v>2</v>
      </c>
      <c r="AP342" s="41"/>
      <c r="AQ342" s="40">
        <v>2</v>
      </c>
      <c r="AR342" s="41"/>
      <c r="AS342" s="40">
        <v>0</v>
      </c>
      <c r="AT342" s="41"/>
      <c r="AU342" s="40">
        <v>2</v>
      </c>
      <c r="AV342" s="41"/>
      <c r="AW342" s="40">
        <v>3</v>
      </c>
      <c r="AX342" s="41"/>
      <c r="AY342" s="40">
        <v>3</v>
      </c>
      <c r="AZ342" s="41"/>
      <c r="BA342" s="40">
        <v>0</v>
      </c>
      <c r="BB342" s="41"/>
      <c r="BC342" s="40">
        <v>0</v>
      </c>
      <c r="BD342" s="41"/>
      <c r="BE342" s="40">
        <v>0</v>
      </c>
      <c r="BF342" s="41"/>
      <c r="BG342" s="40">
        <v>2</v>
      </c>
      <c r="BH342" s="41"/>
      <c r="BI342" s="40">
        <v>3</v>
      </c>
      <c r="BJ342" s="41"/>
      <c r="BK342" s="40">
        <v>3</v>
      </c>
      <c r="BL342" s="41"/>
      <c r="BM342" s="40">
        <v>0</v>
      </c>
      <c r="BN342" s="41"/>
      <c r="BO342" s="40">
        <v>11</v>
      </c>
      <c r="BP342" s="41"/>
      <c r="BQ342" s="40">
        <v>0</v>
      </c>
      <c r="BR342" s="41"/>
      <c r="BS342" s="40">
        <v>1</v>
      </c>
      <c r="BT342" s="41"/>
      <c r="BU342" s="40">
        <v>0</v>
      </c>
      <c r="BV342" s="41"/>
      <c r="BW342" s="40">
        <v>0</v>
      </c>
      <c r="BX342" s="41"/>
      <c r="BY342" s="40">
        <v>0</v>
      </c>
      <c r="BZ342" s="41"/>
      <c r="CA342" s="40">
        <v>11</v>
      </c>
      <c r="CB342" s="41"/>
      <c r="CC342" s="40">
        <v>0</v>
      </c>
      <c r="CD342" s="41"/>
      <c r="CE342" s="40">
        <v>1</v>
      </c>
      <c r="CF342" s="41"/>
      <c r="CG342" s="40">
        <v>0</v>
      </c>
      <c r="CH342" s="41"/>
      <c r="CI342" s="40">
        <v>0</v>
      </c>
      <c r="CJ342" s="41"/>
      <c r="CK342" s="40">
        <v>0</v>
      </c>
      <c r="CL342" s="41"/>
      <c r="CM342" s="40">
        <v>0</v>
      </c>
      <c r="CN342" s="41"/>
      <c r="CO342" s="40">
        <v>0</v>
      </c>
      <c r="CP342" s="41"/>
      <c r="CQ342" s="40">
        <v>0</v>
      </c>
      <c r="CR342" s="41"/>
      <c r="CS342" s="40">
        <v>0</v>
      </c>
      <c r="CT342" s="41"/>
      <c r="CU342" s="40">
        <v>0</v>
      </c>
      <c r="CV342" s="41"/>
      <c r="CW342" s="40">
        <v>0</v>
      </c>
      <c r="CX342" s="41"/>
      <c r="CY342" s="40">
        <v>0</v>
      </c>
      <c r="CZ342" s="41"/>
    </row>
    <row r="343" spans="1:104" ht="18.75" x14ac:dyDescent="0.3">
      <c r="A343" s="35"/>
      <c r="B343" s="12"/>
      <c r="C343" s="12"/>
      <c r="D343" s="13"/>
      <c r="E343" s="5"/>
      <c r="F343" s="5"/>
      <c r="G343" s="33"/>
      <c r="H343" s="34"/>
      <c r="I343" s="1" t="s">
        <v>13</v>
      </c>
      <c r="J343" s="40">
        <v>8</v>
      </c>
      <c r="K343" s="42"/>
      <c r="L343" s="41"/>
      <c r="M343" s="40">
        <v>2</v>
      </c>
      <c r="N343" s="42"/>
      <c r="O343" s="41"/>
      <c r="P343" s="40">
        <v>4</v>
      </c>
      <c r="Q343" s="42"/>
      <c r="R343" s="41"/>
      <c r="S343" s="40">
        <v>2</v>
      </c>
      <c r="T343" s="42"/>
      <c r="U343" s="41"/>
      <c r="V343" s="40">
        <v>0</v>
      </c>
      <c r="W343" s="42"/>
      <c r="X343" s="41"/>
      <c r="Y343" s="40">
        <v>0</v>
      </c>
      <c r="Z343" s="41"/>
      <c r="AA343" s="40">
        <v>0</v>
      </c>
      <c r="AB343" s="41"/>
      <c r="AC343" s="40">
        <v>0</v>
      </c>
      <c r="AD343" s="41"/>
      <c r="AE343" s="40">
        <v>0</v>
      </c>
      <c r="AF343" s="41"/>
      <c r="AG343" s="40">
        <v>0</v>
      </c>
      <c r="AH343" s="41"/>
      <c r="AI343" s="40">
        <v>0</v>
      </c>
      <c r="AJ343" s="41"/>
      <c r="AK343" s="40">
        <v>0</v>
      </c>
      <c r="AL343" s="41"/>
      <c r="AM343" s="40">
        <v>1</v>
      </c>
      <c r="AN343" s="41"/>
      <c r="AO343" s="40">
        <v>1</v>
      </c>
      <c r="AP343" s="41"/>
      <c r="AQ343" s="40">
        <v>0</v>
      </c>
      <c r="AR343" s="41"/>
      <c r="AS343" s="40">
        <v>0</v>
      </c>
      <c r="AT343" s="41"/>
      <c r="AU343" s="40">
        <v>1</v>
      </c>
      <c r="AV343" s="41"/>
      <c r="AW343" s="40">
        <v>0</v>
      </c>
      <c r="AX343" s="41"/>
      <c r="AY343" s="40">
        <v>0</v>
      </c>
      <c r="AZ343" s="41"/>
      <c r="BA343" s="40">
        <v>0</v>
      </c>
      <c r="BB343" s="41"/>
      <c r="BC343" s="40">
        <v>0</v>
      </c>
      <c r="BD343" s="41"/>
      <c r="BE343" s="40">
        <v>0</v>
      </c>
      <c r="BF343" s="41"/>
      <c r="BG343" s="40">
        <v>2</v>
      </c>
      <c r="BH343" s="41"/>
      <c r="BI343" s="40">
        <v>1</v>
      </c>
      <c r="BJ343" s="41"/>
      <c r="BK343" s="40">
        <v>1</v>
      </c>
      <c r="BL343" s="41"/>
      <c r="BM343" s="40">
        <v>0</v>
      </c>
      <c r="BN343" s="41"/>
      <c r="BO343" s="40">
        <v>0</v>
      </c>
      <c r="BP343" s="41"/>
      <c r="BQ343" s="40">
        <v>0</v>
      </c>
      <c r="BR343" s="41"/>
      <c r="BS343" s="40">
        <v>0</v>
      </c>
      <c r="BT343" s="41"/>
      <c r="BU343" s="40">
        <v>0</v>
      </c>
      <c r="BV343" s="41"/>
      <c r="BW343" s="40">
        <v>0</v>
      </c>
      <c r="BX343" s="41"/>
      <c r="BY343" s="40">
        <v>0</v>
      </c>
      <c r="BZ343" s="41"/>
      <c r="CA343" s="40">
        <v>1</v>
      </c>
      <c r="CB343" s="41"/>
      <c r="CC343" s="40">
        <v>0</v>
      </c>
      <c r="CD343" s="41"/>
      <c r="CE343" s="40">
        <v>1</v>
      </c>
      <c r="CF343" s="41"/>
      <c r="CG343" s="40">
        <v>0</v>
      </c>
      <c r="CH343" s="41"/>
      <c r="CI343" s="40">
        <v>0</v>
      </c>
      <c r="CJ343" s="41"/>
      <c r="CK343" s="40">
        <v>0</v>
      </c>
      <c r="CL343" s="41"/>
      <c r="CM343" s="40">
        <v>0</v>
      </c>
      <c r="CN343" s="41"/>
      <c r="CO343" s="40">
        <v>0</v>
      </c>
      <c r="CP343" s="41"/>
      <c r="CQ343" s="40">
        <v>0</v>
      </c>
      <c r="CR343" s="41"/>
      <c r="CS343" s="40">
        <v>0</v>
      </c>
      <c r="CT343" s="41"/>
      <c r="CU343" s="40">
        <v>0</v>
      </c>
      <c r="CV343" s="41"/>
      <c r="CW343" s="40">
        <v>0</v>
      </c>
      <c r="CX343" s="41"/>
      <c r="CY343" s="40">
        <v>0</v>
      </c>
      <c r="CZ343" s="41"/>
    </row>
    <row r="344" spans="1:104" ht="18.75" x14ac:dyDescent="0.3">
      <c r="A344" s="35"/>
      <c r="B344" s="12"/>
      <c r="C344" s="12"/>
      <c r="D344" s="13"/>
      <c r="E344" s="5"/>
      <c r="F344" s="5"/>
      <c r="G344" s="33"/>
      <c r="H344" s="34"/>
      <c r="I344" s="1" t="s">
        <v>14</v>
      </c>
      <c r="J344" s="37">
        <v>0.30769230769230771</v>
      </c>
      <c r="K344" s="39"/>
      <c r="L344" s="38"/>
      <c r="M344" s="37">
        <v>0.33333333333333331</v>
      </c>
      <c r="N344" s="39"/>
      <c r="O344" s="38"/>
      <c r="P344" s="37">
        <v>0.5</v>
      </c>
      <c r="Q344" s="39"/>
      <c r="R344" s="38"/>
      <c r="S344" s="37">
        <v>0.16666666666666666</v>
      </c>
      <c r="T344" s="39"/>
      <c r="U344" s="38"/>
      <c r="V344" s="37" t="s">
        <v>15</v>
      </c>
      <c r="W344" s="39"/>
      <c r="X344" s="38"/>
      <c r="Y344" s="37" t="s">
        <v>15</v>
      </c>
      <c r="Z344" s="38"/>
      <c r="AA344" s="37">
        <v>0</v>
      </c>
      <c r="AB344" s="38"/>
      <c r="AC344" s="37">
        <v>0</v>
      </c>
      <c r="AD344" s="38"/>
      <c r="AE344" s="37">
        <v>0</v>
      </c>
      <c r="AF344" s="38"/>
      <c r="AG344" s="37" t="s">
        <v>15</v>
      </c>
      <c r="AH344" s="38"/>
      <c r="AI344" s="37" t="s">
        <v>15</v>
      </c>
      <c r="AJ344" s="38"/>
      <c r="AK344" s="37" t="s">
        <v>15</v>
      </c>
      <c r="AL344" s="38"/>
      <c r="AM344" s="37">
        <v>0.5</v>
      </c>
      <c r="AN344" s="38"/>
      <c r="AO344" s="37">
        <v>0.5</v>
      </c>
      <c r="AP344" s="38"/>
      <c r="AQ344" s="37">
        <v>0</v>
      </c>
      <c r="AR344" s="38"/>
      <c r="AS344" s="37" t="s">
        <v>15</v>
      </c>
      <c r="AT344" s="38"/>
      <c r="AU344" s="37">
        <v>0.5</v>
      </c>
      <c r="AV344" s="38"/>
      <c r="AW344" s="37">
        <v>0</v>
      </c>
      <c r="AX344" s="38"/>
      <c r="AY344" s="37">
        <v>0</v>
      </c>
      <c r="AZ344" s="38"/>
      <c r="BA344" s="37" t="s">
        <v>15</v>
      </c>
      <c r="BB344" s="38"/>
      <c r="BC344" s="37" t="s">
        <v>15</v>
      </c>
      <c r="BD344" s="38"/>
      <c r="BE344" s="37" t="s">
        <v>15</v>
      </c>
      <c r="BF344" s="38"/>
      <c r="BG344" s="37">
        <v>1</v>
      </c>
      <c r="BH344" s="38"/>
      <c r="BI344" s="37">
        <v>0.33333333333333331</v>
      </c>
      <c r="BJ344" s="38"/>
      <c r="BK344" s="37">
        <v>0.33333333333333331</v>
      </c>
      <c r="BL344" s="38"/>
      <c r="BM344" s="37" t="s">
        <v>15</v>
      </c>
      <c r="BN344" s="38"/>
      <c r="BO344" s="37">
        <v>0</v>
      </c>
      <c r="BP344" s="38"/>
      <c r="BQ344" s="37" t="s">
        <v>15</v>
      </c>
      <c r="BR344" s="38"/>
      <c r="BS344" s="37">
        <v>0</v>
      </c>
      <c r="BT344" s="38"/>
      <c r="BU344" s="37" t="s">
        <v>15</v>
      </c>
      <c r="BV344" s="38"/>
      <c r="BW344" s="37" t="s">
        <v>15</v>
      </c>
      <c r="BX344" s="38"/>
      <c r="BY344" s="37" t="s">
        <v>15</v>
      </c>
      <c r="BZ344" s="38"/>
      <c r="CA344" s="37">
        <v>9.0909090909090912E-2</v>
      </c>
      <c r="CB344" s="38"/>
      <c r="CC344" s="37" t="s">
        <v>15</v>
      </c>
      <c r="CD344" s="38"/>
      <c r="CE344" s="37">
        <v>1</v>
      </c>
      <c r="CF344" s="38"/>
      <c r="CG344" s="37" t="s">
        <v>15</v>
      </c>
      <c r="CH344" s="38"/>
      <c r="CI344" s="37" t="s">
        <v>15</v>
      </c>
      <c r="CJ344" s="38"/>
      <c r="CK344" s="37" t="s">
        <v>15</v>
      </c>
      <c r="CL344" s="38"/>
      <c r="CM344" s="37" t="s">
        <v>15</v>
      </c>
      <c r="CN344" s="38"/>
      <c r="CO344" s="37" t="s">
        <v>15</v>
      </c>
      <c r="CP344" s="38"/>
      <c r="CQ344" s="37" t="s">
        <v>15</v>
      </c>
      <c r="CR344" s="38"/>
      <c r="CS344" s="37" t="s">
        <v>15</v>
      </c>
      <c r="CT344" s="38"/>
      <c r="CU344" s="37" t="s">
        <v>15</v>
      </c>
      <c r="CV344" s="38"/>
      <c r="CW344" s="37" t="s">
        <v>15</v>
      </c>
      <c r="CX344" s="38"/>
      <c r="CY344" s="37" t="s">
        <v>15</v>
      </c>
      <c r="CZ344" s="38"/>
    </row>
    <row r="346" spans="1:104" ht="18.75" x14ac:dyDescent="0.3">
      <c r="A346" s="1" t="s">
        <v>0</v>
      </c>
      <c r="B346" s="1" t="s">
        <v>1</v>
      </c>
      <c r="C346" s="1" t="s">
        <v>2</v>
      </c>
      <c r="D346" s="1" t="s">
        <v>3</v>
      </c>
      <c r="H346" s="2"/>
      <c r="I346" s="1" t="s">
        <v>4</v>
      </c>
      <c r="J346" s="51">
        <v>112</v>
      </c>
      <c r="K346" s="52"/>
      <c r="L346" s="53"/>
      <c r="M346" s="51">
        <v>48</v>
      </c>
      <c r="N346" s="52"/>
      <c r="O346" s="53"/>
      <c r="P346" s="51">
        <v>44</v>
      </c>
      <c r="Q346" s="52"/>
      <c r="R346" s="53"/>
      <c r="S346" s="51">
        <v>20</v>
      </c>
      <c r="T346" s="52"/>
      <c r="U346" s="53"/>
      <c r="V346" s="51">
        <v>0</v>
      </c>
      <c r="W346" s="52"/>
      <c r="X346" s="53"/>
      <c r="Y346" s="46">
        <v>0</v>
      </c>
      <c r="Z346" s="47"/>
      <c r="AA346" s="46">
        <v>14</v>
      </c>
      <c r="AB346" s="47"/>
      <c r="AC346" s="46">
        <v>6</v>
      </c>
      <c r="AD346" s="47"/>
      <c r="AE346" s="46">
        <v>4</v>
      </c>
      <c r="AF346" s="47"/>
      <c r="AG346" s="46">
        <v>0</v>
      </c>
      <c r="AH346" s="47"/>
      <c r="AI346" s="46">
        <v>0</v>
      </c>
      <c r="AJ346" s="47"/>
      <c r="AK346" s="46">
        <v>0</v>
      </c>
      <c r="AL346" s="47"/>
      <c r="AM346" s="46">
        <v>14</v>
      </c>
      <c r="AN346" s="47"/>
      <c r="AO346" s="46">
        <v>6</v>
      </c>
      <c r="AP346" s="47"/>
      <c r="AQ346" s="46">
        <v>4</v>
      </c>
      <c r="AR346" s="47"/>
      <c r="AS346" s="46">
        <v>0</v>
      </c>
      <c r="AT346" s="47"/>
      <c r="AU346" s="46">
        <v>8</v>
      </c>
      <c r="AV346" s="47"/>
      <c r="AW346" s="46">
        <v>10</v>
      </c>
      <c r="AX346" s="47"/>
      <c r="AY346" s="46">
        <v>4</v>
      </c>
      <c r="AZ346" s="47"/>
      <c r="BA346" s="46">
        <v>0</v>
      </c>
      <c r="BB346" s="47"/>
      <c r="BC346" s="46">
        <v>0</v>
      </c>
      <c r="BD346" s="47"/>
      <c r="BE346" s="46">
        <v>0</v>
      </c>
      <c r="BF346" s="47"/>
      <c r="BG346" s="46">
        <v>8</v>
      </c>
      <c r="BH346" s="47"/>
      <c r="BI346" s="46">
        <v>10</v>
      </c>
      <c r="BJ346" s="47"/>
      <c r="BK346" s="46">
        <v>4</v>
      </c>
      <c r="BL346" s="47"/>
      <c r="BM346" s="46">
        <v>0</v>
      </c>
      <c r="BN346" s="47"/>
      <c r="BO346" s="46">
        <v>8</v>
      </c>
      <c r="BP346" s="47"/>
      <c r="BQ346" s="46">
        <v>2</v>
      </c>
      <c r="BR346" s="47"/>
      <c r="BS346" s="46">
        <v>0</v>
      </c>
      <c r="BT346" s="47"/>
      <c r="BU346" s="46">
        <v>0</v>
      </c>
      <c r="BV346" s="47"/>
      <c r="BW346" s="46">
        <v>0</v>
      </c>
      <c r="BX346" s="47"/>
      <c r="BY346" s="46">
        <v>0</v>
      </c>
      <c r="BZ346" s="47"/>
      <c r="CA346" s="46">
        <v>8</v>
      </c>
      <c r="CB346" s="47"/>
      <c r="CC346" s="46">
        <v>2</v>
      </c>
      <c r="CD346" s="47"/>
      <c r="CE346" s="46">
        <v>0</v>
      </c>
      <c r="CF346" s="47"/>
      <c r="CG346" s="46">
        <v>0</v>
      </c>
      <c r="CH346" s="47"/>
      <c r="CI346" s="46">
        <v>0</v>
      </c>
      <c r="CJ346" s="47"/>
      <c r="CK346" s="46">
        <v>0</v>
      </c>
      <c r="CL346" s="47"/>
      <c r="CM346" s="46">
        <v>0</v>
      </c>
      <c r="CN346" s="47"/>
      <c r="CO346" s="46">
        <v>0</v>
      </c>
      <c r="CP346" s="47"/>
      <c r="CQ346" s="46">
        <v>0</v>
      </c>
      <c r="CR346" s="47"/>
      <c r="CS346" s="46">
        <v>0</v>
      </c>
      <c r="CT346" s="47"/>
      <c r="CU346" s="46">
        <v>0</v>
      </c>
      <c r="CV346" s="47"/>
      <c r="CW346" s="46">
        <v>0</v>
      </c>
      <c r="CX346" s="47"/>
      <c r="CY346" s="46">
        <v>0</v>
      </c>
      <c r="CZ346" s="47"/>
    </row>
    <row r="347" spans="1:104" ht="18.75" x14ac:dyDescent="0.3">
      <c r="A347" s="17"/>
      <c r="B347" s="17"/>
      <c r="C347" s="17"/>
      <c r="D347" s="18"/>
      <c r="E347" s="19"/>
      <c r="F347" s="19"/>
      <c r="G347" s="21"/>
      <c r="H347" s="22"/>
      <c r="I347" s="14" t="s">
        <v>5</v>
      </c>
      <c r="J347" s="48">
        <v>83.039999999999992</v>
      </c>
      <c r="K347" s="49"/>
      <c r="L347" s="50"/>
      <c r="M347" s="48">
        <v>37.46</v>
      </c>
      <c r="N347" s="49"/>
      <c r="O347" s="50"/>
      <c r="P347" s="48">
        <v>41.26</v>
      </c>
      <c r="Q347" s="49"/>
      <c r="R347" s="50"/>
      <c r="S347" s="48">
        <v>4.32</v>
      </c>
      <c r="T347" s="49"/>
      <c r="U347" s="50"/>
      <c r="V347" s="48">
        <v>0</v>
      </c>
      <c r="W347" s="49"/>
      <c r="X347" s="50"/>
      <c r="Y347" s="48">
        <v>0</v>
      </c>
      <c r="Z347" s="50"/>
      <c r="AA347" s="48">
        <v>16.7</v>
      </c>
      <c r="AB347" s="50"/>
      <c r="AC347" s="48">
        <v>0</v>
      </c>
      <c r="AD347" s="50"/>
      <c r="AE347" s="48">
        <v>0</v>
      </c>
      <c r="AF347" s="50"/>
      <c r="AG347" s="48">
        <v>0</v>
      </c>
      <c r="AH347" s="50"/>
      <c r="AI347" s="48">
        <v>0</v>
      </c>
      <c r="AJ347" s="50"/>
      <c r="AK347" s="48">
        <v>0</v>
      </c>
      <c r="AL347" s="50"/>
      <c r="AM347" s="48">
        <v>16.440000000000001</v>
      </c>
      <c r="AN347" s="50"/>
      <c r="AO347" s="48">
        <v>4.32</v>
      </c>
      <c r="AP347" s="50"/>
      <c r="AQ347" s="48">
        <v>0</v>
      </c>
      <c r="AR347" s="50"/>
      <c r="AS347" s="48">
        <v>0</v>
      </c>
      <c r="AT347" s="50"/>
      <c r="AU347" s="48">
        <v>0</v>
      </c>
      <c r="AV347" s="50"/>
      <c r="AW347" s="48">
        <v>22.66</v>
      </c>
      <c r="AX347" s="50"/>
      <c r="AY347" s="48">
        <v>0</v>
      </c>
      <c r="AZ347" s="50"/>
      <c r="BA347" s="48">
        <v>0</v>
      </c>
      <c r="BB347" s="50"/>
      <c r="BC347" s="48">
        <v>0</v>
      </c>
      <c r="BD347" s="50"/>
      <c r="BE347" s="48">
        <v>0</v>
      </c>
      <c r="BF347" s="50"/>
      <c r="BG347" s="48">
        <v>3.32</v>
      </c>
      <c r="BH347" s="50"/>
      <c r="BI347" s="48">
        <v>15.280000000000001</v>
      </c>
      <c r="BJ347" s="50"/>
      <c r="BK347" s="48">
        <v>0</v>
      </c>
      <c r="BL347" s="50"/>
      <c r="BM347" s="48">
        <v>0</v>
      </c>
      <c r="BN347" s="50"/>
      <c r="BO347" s="48">
        <v>0</v>
      </c>
      <c r="BP347" s="50"/>
      <c r="BQ347" s="48">
        <v>0</v>
      </c>
      <c r="BR347" s="50"/>
      <c r="BS347" s="48">
        <v>0</v>
      </c>
      <c r="BT347" s="50"/>
      <c r="BU347" s="48">
        <v>0</v>
      </c>
      <c r="BV347" s="50"/>
      <c r="BW347" s="48">
        <v>0</v>
      </c>
      <c r="BX347" s="50"/>
      <c r="BY347" s="48">
        <v>0</v>
      </c>
      <c r="BZ347" s="50"/>
      <c r="CA347" s="48">
        <v>4.32</v>
      </c>
      <c r="CB347" s="50"/>
      <c r="CC347" s="48">
        <v>0</v>
      </c>
      <c r="CD347" s="50"/>
      <c r="CE347" s="48">
        <v>0</v>
      </c>
      <c r="CF347" s="50"/>
      <c r="CG347" s="48">
        <v>0</v>
      </c>
      <c r="CH347" s="50"/>
      <c r="CI347" s="48">
        <v>0</v>
      </c>
      <c r="CJ347" s="50"/>
      <c r="CK347" s="48">
        <v>0</v>
      </c>
      <c r="CL347" s="50"/>
      <c r="CM347" s="48">
        <v>0</v>
      </c>
      <c r="CN347" s="50"/>
      <c r="CO347" s="48">
        <v>0</v>
      </c>
      <c r="CP347" s="50"/>
      <c r="CQ347" s="48">
        <v>0</v>
      </c>
      <c r="CR347" s="50"/>
      <c r="CS347" s="48">
        <v>0</v>
      </c>
      <c r="CT347" s="50"/>
      <c r="CU347" s="48">
        <v>0</v>
      </c>
      <c r="CV347" s="50"/>
      <c r="CW347" s="48">
        <v>0</v>
      </c>
      <c r="CX347" s="50"/>
      <c r="CY347" s="48">
        <v>0</v>
      </c>
      <c r="CZ347" s="50"/>
    </row>
    <row r="348" spans="1:104" ht="18.75" x14ac:dyDescent="0.3">
      <c r="A348" s="1" t="s">
        <v>6</v>
      </c>
      <c r="B348" s="1" t="s">
        <v>7</v>
      </c>
      <c r="C348" s="1" t="s">
        <v>8</v>
      </c>
      <c r="D348" s="1" t="s">
        <v>9</v>
      </c>
      <c r="E348" s="5"/>
      <c r="F348" s="5"/>
      <c r="G348" s="33"/>
      <c r="H348" s="34"/>
      <c r="I348" s="1" t="s">
        <v>10</v>
      </c>
      <c r="J348" s="43">
        <v>-28.960000000000008</v>
      </c>
      <c r="K348" s="45"/>
      <c r="L348" s="44"/>
      <c r="M348" s="43">
        <v>-10.54</v>
      </c>
      <c r="N348" s="45"/>
      <c r="O348" s="44"/>
      <c r="P348" s="43">
        <v>-2.740000000000002</v>
      </c>
      <c r="Q348" s="45"/>
      <c r="R348" s="44"/>
      <c r="S348" s="43">
        <v>-15.68</v>
      </c>
      <c r="T348" s="45"/>
      <c r="U348" s="44"/>
      <c r="V348" s="43">
        <v>0</v>
      </c>
      <c r="W348" s="45"/>
      <c r="X348" s="44"/>
      <c r="Y348" s="43">
        <v>0</v>
      </c>
      <c r="Z348" s="44"/>
      <c r="AA348" s="43">
        <v>2.6999999999999993</v>
      </c>
      <c r="AB348" s="44"/>
      <c r="AC348" s="43">
        <v>-6</v>
      </c>
      <c r="AD348" s="44"/>
      <c r="AE348" s="43">
        <v>-4</v>
      </c>
      <c r="AF348" s="44"/>
      <c r="AG348" s="43">
        <v>0</v>
      </c>
      <c r="AH348" s="44"/>
      <c r="AI348" s="43">
        <v>0</v>
      </c>
      <c r="AJ348" s="44"/>
      <c r="AK348" s="43">
        <v>0</v>
      </c>
      <c r="AL348" s="44"/>
      <c r="AM348" s="43">
        <v>2.4400000000000013</v>
      </c>
      <c r="AN348" s="44"/>
      <c r="AO348" s="43">
        <v>-1.6799999999999997</v>
      </c>
      <c r="AP348" s="44"/>
      <c r="AQ348" s="43">
        <v>-4</v>
      </c>
      <c r="AR348" s="44"/>
      <c r="AS348" s="43">
        <v>0</v>
      </c>
      <c r="AT348" s="44"/>
      <c r="AU348" s="43">
        <v>-8</v>
      </c>
      <c r="AV348" s="44"/>
      <c r="AW348" s="43">
        <v>12.66</v>
      </c>
      <c r="AX348" s="44"/>
      <c r="AY348" s="43">
        <v>-4</v>
      </c>
      <c r="AZ348" s="44"/>
      <c r="BA348" s="43">
        <v>0</v>
      </c>
      <c r="BB348" s="44"/>
      <c r="BC348" s="43">
        <v>0</v>
      </c>
      <c r="BD348" s="44"/>
      <c r="BE348" s="43">
        <v>0</v>
      </c>
      <c r="BF348" s="44"/>
      <c r="BG348" s="43">
        <v>-4.68</v>
      </c>
      <c r="BH348" s="44"/>
      <c r="BI348" s="43">
        <v>5.2800000000000011</v>
      </c>
      <c r="BJ348" s="44"/>
      <c r="BK348" s="43">
        <v>-4</v>
      </c>
      <c r="BL348" s="44"/>
      <c r="BM348" s="43">
        <v>0</v>
      </c>
      <c r="BN348" s="44"/>
      <c r="BO348" s="43">
        <v>-8</v>
      </c>
      <c r="BP348" s="44"/>
      <c r="BQ348" s="43">
        <v>-2</v>
      </c>
      <c r="BR348" s="44"/>
      <c r="BS348" s="43">
        <v>0</v>
      </c>
      <c r="BT348" s="44"/>
      <c r="BU348" s="43">
        <v>0</v>
      </c>
      <c r="BV348" s="44"/>
      <c r="BW348" s="43">
        <v>0</v>
      </c>
      <c r="BX348" s="44"/>
      <c r="BY348" s="43">
        <v>0</v>
      </c>
      <c r="BZ348" s="44"/>
      <c r="CA348" s="43">
        <v>-3.6799999999999997</v>
      </c>
      <c r="CB348" s="44"/>
      <c r="CC348" s="43">
        <v>-2</v>
      </c>
      <c r="CD348" s="44"/>
      <c r="CE348" s="43">
        <v>0</v>
      </c>
      <c r="CF348" s="44"/>
      <c r="CG348" s="43">
        <v>0</v>
      </c>
      <c r="CH348" s="44"/>
      <c r="CI348" s="43">
        <v>0</v>
      </c>
      <c r="CJ348" s="44"/>
      <c r="CK348" s="43">
        <v>0</v>
      </c>
      <c r="CL348" s="44"/>
      <c r="CM348" s="43">
        <v>0</v>
      </c>
      <c r="CN348" s="44"/>
      <c r="CO348" s="43">
        <v>0</v>
      </c>
      <c r="CP348" s="44"/>
      <c r="CQ348" s="43">
        <v>0</v>
      </c>
      <c r="CR348" s="44"/>
      <c r="CS348" s="43">
        <v>0</v>
      </c>
      <c r="CT348" s="44"/>
      <c r="CU348" s="43">
        <v>0</v>
      </c>
      <c r="CV348" s="44"/>
      <c r="CW348" s="43">
        <v>0</v>
      </c>
      <c r="CX348" s="44"/>
      <c r="CY348" s="43">
        <v>0</v>
      </c>
      <c r="CZ348" s="44"/>
    </row>
    <row r="349" spans="1:104" ht="18.75" x14ac:dyDescent="0.3">
      <c r="A349" s="35"/>
      <c r="B349" s="12"/>
      <c r="C349" s="12"/>
      <c r="D349" s="13"/>
      <c r="E349" s="5"/>
      <c r="F349" s="5"/>
      <c r="G349" s="33"/>
      <c r="H349" s="34"/>
      <c r="I349" s="1" t="s">
        <v>11</v>
      </c>
      <c r="J349" s="37">
        <v>-0.25857142857142862</v>
      </c>
      <c r="K349" s="39"/>
      <c r="L349" s="38"/>
      <c r="M349" s="37">
        <v>-0.21958333333333332</v>
      </c>
      <c r="N349" s="39"/>
      <c r="O349" s="38"/>
      <c r="P349" s="37">
        <v>-6.227272727272732E-2</v>
      </c>
      <c r="Q349" s="39"/>
      <c r="R349" s="38"/>
      <c r="S349" s="37">
        <v>-0.78400000000000003</v>
      </c>
      <c r="T349" s="39"/>
      <c r="U349" s="38"/>
      <c r="V349" s="37" t="s">
        <v>15</v>
      </c>
      <c r="W349" s="39"/>
      <c r="X349" s="38"/>
      <c r="Y349" s="37" t="s">
        <v>15</v>
      </c>
      <c r="Z349" s="38"/>
      <c r="AA349" s="37">
        <v>0.19285714285714281</v>
      </c>
      <c r="AB349" s="38"/>
      <c r="AC349" s="37">
        <v>-1</v>
      </c>
      <c r="AD349" s="38"/>
      <c r="AE349" s="37">
        <v>-1</v>
      </c>
      <c r="AF349" s="38"/>
      <c r="AG349" s="37" t="s">
        <v>15</v>
      </c>
      <c r="AH349" s="38"/>
      <c r="AI349" s="37" t="s">
        <v>15</v>
      </c>
      <c r="AJ349" s="38"/>
      <c r="AK349" s="37" t="s">
        <v>15</v>
      </c>
      <c r="AL349" s="38"/>
      <c r="AM349" s="37">
        <v>0.17428571428571438</v>
      </c>
      <c r="AN349" s="38"/>
      <c r="AO349" s="37">
        <v>-0.27999999999999997</v>
      </c>
      <c r="AP349" s="38"/>
      <c r="AQ349" s="37">
        <v>-1</v>
      </c>
      <c r="AR349" s="38"/>
      <c r="AS349" s="37" t="s">
        <v>15</v>
      </c>
      <c r="AT349" s="38"/>
      <c r="AU349" s="37">
        <v>-1</v>
      </c>
      <c r="AV349" s="38"/>
      <c r="AW349" s="37">
        <v>1.266</v>
      </c>
      <c r="AX349" s="38"/>
      <c r="AY349" s="37">
        <v>-1</v>
      </c>
      <c r="AZ349" s="38"/>
      <c r="BA349" s="37" t="s">
        <v>15</v>
      </c>
      <c r="BB349" s="38"/>
      <c r="BC349" s="37" t="s">
        <v>15</v>
      </c>
      <c r="BD349" s="38"/>
      <c r="BE349" s="37" t="s">
        <v>15</v>
      </c>
      <c r="BF349" s="38"/>
      <c r="BG349" s="37">
        <v>-0.58499999999999996</v>
      </c>
      <c r="BH349" s="38"/>
      <c r="BI349" s="37">
        <v>0.52800000000000014</v>
      </c>
      <c r="BJ349" s="38"/>
      <c r="BK349" s="37">
        <v>-1</v>
      </c>
      <c r="BL349" s="38"/>
      <c r="BM349" s="37" t="s">
        <v>15</v>
      </c>
      <c r="BN349" s="38"/>
      <c r="BO349" s="37">
        <v>-1</v>
      </c>
      <c r="BP349" s="38"/>
      <c r="BQ349" s="37">
        <v>-1</v>
      </c>
      <c r="BR349" s="38"/>
      <c r="BS349" s="37" t="s">
        <v>15</v>
      </c>
      <c r="BT349" s="38"/>
      <c r="BU349" s="37" t="s">
        <v>15</v>
      </c>
      <c r="BV349" s="38"/>
      <c r="BW349" s="37" t="s">
        <v>15</v>
      </c>
      <c r="BX349" s="38"/>
      <c r="BY349" s="37" t="s">
        <v>15</v>
      </c>
      <c r="BZ349" s="38"/>
      <c r="CA349" s="37">
        <v>-0.45999999999999996</v>
      </c>
      <c r="CB349" s="38"/>
      <c r="CC349" s="37">
        <v>-1</v>
      </c>
      <c r="CD349" s="38"/>
      <c r="CE349" s="37" t="s">
        <v>15</v>
      </c>
      <c r="CF349" s="38"/>
      <c r="CG349" s="37" t="s">
        <v>15</v>
      </c>
      <c r="CH349" s="38"/>
      <c r="CI349" s="37" t="s">
        <v>15</v>
      </c>
      <c r="CJ349" s="38"/>
      <c r="CK349" s="37" t="s">
        <v>15</v>
      </c>
      <c r="CL349" s="38"/>
      <c r="CM349" s="37" t="s">
        <v>15</v>
      </c>
      <c r="CN349" s="38"/>
      <c r="CO349" s="37" t="s">
        <v>15</v>
      </c>
      <c r="CP349" s="38"/>
      <c r="CQ349" s="37" t="s">
        <v>15</v>
      </c>
      <c r="CR349" s="38"/>
      <c r="CS349" s="37" t="s">
        <v>15</v>
      </c>
      <c r="CT349" s="38"/>
      <c r="CU349" s="37" t="s">
        <v>15</v>
      </c>
      <c r="CV349" s="38"/>
      <c r="CW349" s="37" t="s">
        <v>15</v>
      </c>
      <c r="CX349" s="38"/>
      <c r="CY349" s="37" t="s">
        <v>15</v>
      </c>
      <c r="CZ349" s="38"/>
    </row>
    <row r="350" spans="1:104" ht="18.75" x14ac:dyDescent="0.3">
      <c r="A350" s="35"/>
      <c r="B350" s="12"/>
      <c r="C350" s="12"/>
      <c r="D350" s="13"/>
      <c r="E350" s="5"/>
      <c r="F350" s="5"/>
      <c r="G350" s="33"/>
      <c r="H350" s="34"/>
      <c r="I350" s="1" t="s">
        <v>12</v>
      </c>
      <c r="J350" s="40">
        <v>28</v>
      </c>
      <c r="K350" s="42"/>
      <c r="L350" s="41"/>
      <c r="M350" s="40">
        <v>12</v>
      </c>
      <c r="N350" s="42"/>
      <c r="O350" s="41"/>
      <c r="P350" s="40">
        <v>11</v>
      </c>
      <c r="Q350" s="42"/>
      <c r="R350" s="41"/>
      <c r="S350" s="40">
        <v>5</v>
      </c>
      <c r="T350" s="42"/>
      <c r="U350" s="41"/>
      <c r="V350" s="40">
        <v>0</v>
      </c>
      <c r="W350" s="42"/>
      <c r="X350" s="41"/>
      <c r="Y350" s="40">
        <v>0</v>
      </c>
      <c r="Z350" s="41"/>
      <c r="AA350" s="40">
        <v>7</v>
      </c>
      <c r="AB350" s="41"/>
      <c r="AC350" s="40">
        <v>3</v>
      </c>
      <c r="AD350" s="41"/>
      <c r="AE350" s="40">
        <v>2</v>
      </c>
      <c r="AF350" s="41"/>
      <c r="AG350" s="40">
        <v>0</v>
      </c>
      <c r="AH350" s="41"/>
      <c r="AI350" s="40">
        <v>0</v>
      </c>
      <c r="AJ350" s="41"/>
      <c r="AK350" s="40">
        <v>0</v>
      </c>
      <c r="AL350" s="41"/>
      <c r="AM350" s="40">
        <v>7</v>
      </c>
      <c r="AN350" s="41"/>
      <c r="AO350" s="40">
        <v>3</v>
      </c>
      <c r="AP350" s="41"/>
      <c r="AQ350" s="40">
        <v>2</v>
      </c>
      <c r="AR350" s="41"/>
      <c r="AS350" s="40">
        <v>0</v>
      </c>
      <c r="AT350" s="41"/>
      <c r="AU350" s="40">
        <v>4</v>
      </c>
      <c r="AV350" s="41"/>
      <c r="AW350" s="40">
        <v>5</v>
      </c>
      <c r="AX350" s="41"/>
      <c r="AY350" s="40">
        <v>2</v>
      </c>
      <c r="AZ350" s="41"/>
      <c r="BA350" s="40">
        <v>0</v>
      </c>
      <c r="BB350" s="41"/>
      <c r="BC350" s="40">
        <v>0</v>
      </c>
      <c r="BD350" s="41"/>
      <c r="BE350" s="40">
        <v>0</v>
      </c>
      <c r="BF350" s="41"/>
      <c r="BG350" s="40">
        <v>4</v>
      </c>
      <c r="BH350" s="41"/>
      <c r="BI350" s="40">
        <v>5</v>
      </c>
      <c r="BJ350" s="41"/>
      <c r="BK350" s="40">
        <v>2</v>
      </c>
      <c r="BL350" s="41"/>
      <c r="BM350" s="40">
        <v>0</v>
      </c>
      <c r="BN350" s="41"/>
      <c r="BO350" s="40">
        <v>4</v>
      </c>
      <c r="BP350" s="41"/>
      <c r="BQ350" s="40">
        <v>1</v>
      </c>
      <c r="BR350" s="41"/>
      <c r="BS350" s="40">
        <v>0</v>
      </c>
      <c r="BT350" s="41"/>
      <c r="BU350" s="40">
        <v>0</v>
      </c>
      <c r="BV350" s="41"/>
      <c r="BW350" s="40">
        <v>0</v>
      </c>
      <c r="BX350" s="41"/>
      <c r="BY350" s="40">
        <v>0</v>
      </c>
      <c r="BZ350" s="41"/>
      <c r="CA350" s="40">
        <v>4</v>
      </c>
      <c r="CB350" s="41"/>
      <c r="CC350" s="40">
        <v>1</v>
      </c>
      <c r="CD350" s="41"/>
      <c r="CE350" s="40">
        <v>0</v>
      </c>
      <c r="CF350" s="41"/>
      <c r="CG350" s="40">
        <v>0</v>
      </c>
      <c r="CH350" s="41"/>
      <c r="CI350" s="40">
        <v>0</v>
      </c>
      <c r="CJ350" s="41"/>
      <c r="CK350" s="40">
        <v>0</v>
      </c>
      <c r="CL350" s="41"/>
      <c r="CM350" s="40">
        <v>0</v>
      </c>
      <c r="CN350" s="41"/>
      <c r="CO350" s="40">
        <v>0</v>
      </c>
      <c r="CP350" s="41"/>
      <c r="CQ350" s="40">
        <v>0</v>
      </c>
      <c r="CR350" s="41"/>
      <c r="CS350" s="40">
        <v>0</v>
      </c>
      <c r="CT350" s="41"/>
      <c r="CU350" s="40">
        <v>0</v>
      </c>
      <c r="CV350" s="41"/>
      <c r="CW350" s="40">
        <v>0</v>
      </c>
      <c r="CX350" s="41"/>
      <c r="CY350" s="40">
        <v>0</v>
      </c>
      <c r="CZ350" s="41"/>
    </row>
    <row r="351" spans="1:104" ht="18.75" x14ac:dyDescent="0.3">
      <c r="A351" s="35"/>
      <c r="B351" s="12"/>
      <c r="C351" s="12"/>
      <c r="D351" s="13"/>
      <c r="E351" s="5"/>
      <c r="F351" s="5"/>
      <c r="G351" s="33"/>
      <c r="H351" s="34"/>
      <c r="I351" s="1" t="s">
        <v>13</v>
      </c>
      <c r="J351" s="40">
        <v>10</v>
      </c>
      <c r="K351" s="42"/>
      <c r="L351" s="41"/>
      <c r="M351" s="40">
        <v>5</v>
      </c>
      <c r="N351" s="42"/>
      <c r="O351" s="41"/>
      <c r="P351" s="40">
        <v>4</v>
      </c>
      <c r="Q351" s="42"/>
      <c r="R351" s="41"/>
      <c r="S351" s="40">
        <v>1</v>
      </c>
      <c r="T351" s="42"/>
      <c r="U351" s="41"/>
      <c r="V351" s="40">
        <v>0</v>
      </c>
      <c r="W351" s="42"/>
      <c r="X351" s="41"/>
      <c r="Y351" s="40">
        <v>0</v>
      </c>
      <c r="Z351" s="41"/>
      <c r="AA351" s="40">
        <v>1</v>
      </c>
      <c r="AB351" s="41"/>
      <c r="AC351" s="40">
        <v>0</v>
      </c>
      <c r="AD351" s="41"/>
      <c r="AE351" s="40">
        <v>0</v>
      </c>
      <c r="AF351" s="41"/>
      <c r="AG351" s="40">
        <v>0</v>
      </c>
      <c r="AH351" s="41"/>
      <c r="AI351" s="40">
        <v>0</v>
      </c>
      <c r="AJ351" s="41"/>
      <c r="AK351" s="40">
        <v>0</v>
      </c>
      <c r="AL351" s="41"/>
      <c r="AM351" s="40">
        <v>4</v>
      </c>
      <c r="AN351" s="41"/>
      <c r="AO351" s="40">
        <v>1</v>
      </c>
      <c r="AP351" s="41"/>
      <c r="AQ351" s="40">
        <v>0</v>
      </c>
      <c r="AR351" s="41"/>
      <c r="AS351" s="40">
        <v>0</v>
      </c>
      <c r="AT351" s="41"/>
      <c r="AU351" s="40">
        <v>0</v>
      </c>
      <c r="AV351" s="41"/>
      <c r="AW351" s="40">
        <v>1</v>
      </c>
      <c r="AX351" s="41"/>
      <c r="AY351" s="40">
        <v>0</v>
      </c>
      <c r="AZ351" s="41"/>
      <c r="BA351" s="40">
        <v>0</v>
      </c>
      <c r="BB351" s="41"/>
      <c r="BC351" s="40">
        <v>0</v>
      </c>
      <c r="BD351" s="41"/>
      <c r="BE351" s="40">
        <v>0</v>
      </c>
      <c r="BF351" s="41"/>
      <c r="BG351" s="40">
        <v>1</v>
      </c>
      <c r="BH351" s="41"/>
      <c r="BI351" s="40">
        <v>3</v>
      </c>
      <c r="BJ351" s="41"/>
      <c r="BK351" s="40">
        <v>0</v>
      </c>
      <c r="BL351" s="41"/>
      <c r="BM351" s="40">
        <v>0</v>
      </c>
      <c r="BN351" s="41"/>
      <c r="BO351" s="40">
        <v>0</v>
      </c>
      <c r="BP351" s="41"/>
      <c r="BQ351" s="40">
        <v>0</v>
      </c>
      <c r="BR351" s="41"/>
      <c r="BS351" s="40">
        <v>0</v>
      </c>
      <c r="BT351" s="41"/>
      <c r="BU351" s="40">
        <v>0</v>
      </c>
      <c r="BV351" s="41"/>
      <c r="BW351" s="40">
        <v>0</v>
      </c>
      <c r="BX351" s="41"/>
      <c r="BY351" s="40">
        <v>0</v>
      </c>
      <c r="BZ351" s="41"/>
      <c r="CA351" s="40">
        <v>1</v>
      </c>
      <c r="CB351" s="41"/>
      <c r="CC351" s="40">
        <v>0</v>
      </c>
      <c r="CD351" s="41"/>
      <c r="CE351" s="40">
        <v>0</v>
      </c>
      <c r="CF351" s="41"/>
      <c r="CG351" s="40">
        <v>0</v>
      </c>
      <c r="CH351" s="41"/>
      <c r="CI351" s="40">
        <v>0</v>
      </c>
      <c r="CJ351" s="41"/>
      <c r="CK351" s="40">
        <v>0</v>
      </c>
      <c r="CL351" s="41"/>
      <c r="CM351" s="40">
        <v>0</v>
      </c>
      <c r="CN351" s="41"/>
      <c r="CO351" s="40">
        <v>0</v>
      </c>
      <c r="CP351" s="41"/>
      <c r="CQ351" s="40">
        <v>0</v>
      </c>
      <c r="CR351" s="41"/>
      <c r="CS351" s="40">
        <v>0</v>
      </c>
      <c r="CT351" s="41"/>
      <c r="CU351" s="40">
        <v>0</v>
      </c>
      <c r="CV351" s="41"/>
      <c r="CW351" s="40">
        <v>0</v>
      </c>
      <c r="CX351" s="41"/>
      <c r="CY351" s="40">
        <v>0</v>
      </c>
      <c r="CZ351" s="41"/>
    </row>
    <row r="352" spans="1:104" ht="18.75" x14ac:dyDescent="0.3">
      <c r="A352" s="35"/>
      <c r="B352" s="12"/>
      <c r="C352" s="12"/>
      <c r="D352" s="13"/>
      <c r="E352" s="5"/>
      <c r="F352" s="5"/>
      <c r="G352" s="33"/>
      <c r="H352" s="34"/>
      <c r="I352" s="1" t="s">
        <v>14</v>
      </c>
      <c r="J352" s="37">
        <v>0.35714285714285715</v>
      </c>
      <c r="K352" s="39"/>
      <c r="L352" s="38"/>
      <c r="M352" s="37">
        <v>0.41666666666666669</v>
      </c>
      <c r="N352" s="39"/>
      <c r="O352" s="38"/>
      <c r="P352" s="37">
        <v>0.36363636363636365</v>
      </c>
      <c r="Q352" s="39"/>
      <c r="R352" s="38"/>
      <c r="S352" s="37">
        <v>0.2</v>
      </c>
      <c r="T352" s="39"/>
      <c r="U352" s="38"/>
      <c r="V352" s="37" t="s">
        <v>15</v>
      </c>
      <c r="W352" s="39"/>
      <c r="X352" s="38"/>
      <c r="Y352" s="37" t="s">
        <v>15</v>
      </c>
      <c r="Z352" s="38"/>
      <c r="AA352" s="37">
        <v>0.14285714285714285</v>
      </c>
      <c r="AB352" s="38"/>
      <c r="AC352" s="37">
        <v>0</v>
      </c>
      <c r="AD352" s="38"/>
      <c r="AE352" s="37">
        <v>0</v>
      </c>
      <c r="AF352" s="38"/>
      <c r="AG352" s="37" t="s">
        <v>15</v>
      </c>
      <c r="AH352" s="38"/>
      <c r="AI352" s="37" t="s">
        <v>15</v>
      </c>
      <c r="AJ352" s="38"/>
      <c r="AK352" s="37" t="s">
        <v>15</v>
      </c>
      <c r="AL352" s="38"/>
      <c r="AM352" s="37">
        <v>0.5714285714285714</v>
      </c>
      <c r="AN352" s="38"/>
      <c r="AO352" s="37">
        <v>0.33333333333333331</v>
      </c>
      <c r="AP352" s="38"/>
      <c r="AQ352" s="37">
        <v>0</v>
      </c>
      <c r="AR352" s="38"/>
      <c r="AS352" s="37" t="s">
        <v>15</v>
      </c>
      <c r="AT352" s="38"/>
      <c r="AU352" s="37">
        <v>0</v>
      </c>
      <c r="AV352" s="38"/>
      <c r="AW352" s="37">
        <v>0.2</v>
      </c>
      <c r="AX352" s="38"/>
      <c r="AY352" s="37">
        <v>0</v>
      </c>
      <c r="AZ352" s="38"/>
      <c r="BA352" s="37" t="s">
        <v>15</v>
      </c>
      <c r="BB352" s="38"/>
      <c r="BC352" s="37" t="s">
        <v>15</v>
      </c>
      <c r="BD352" s="38"/>
      <c r="BE352" s="37" t="s">
        <v>15</v>
      </c>
      <c r="BF352" s="38"/>
      <c r="BG352" s="37">
        <v>0.25</v>
      </c>
      <c r="BH352" s="38"/>
      <c r="BI352" s="37">
        <v>0.6</v>
      </c>
      <c r="BJ352" s="38"/>
      <c r="BK352" s="37">
        <v>0</v>
      </c>
      <c r="BL352" s="38"/>
      <c r="BM352" s="37" t="s">
        <v>15</v>
      </c>
      <c r="BN352" s="38"/>
      <c r="BO352" s="37">
        <v>0</v>
      </c>
      <c r="BP352" s="38"/>
      <c r="BQ352" s="37">
        <v>0</v>
      </c>
      <c r="BR352" s="38"/>
      <c r="BS352" s="37" t="s">
        <v>15</v>
      </c>
      <c r="BT352" s="38"/>
      <c r="BU352" s="37" t="s">
        <v>15</v>
      </c>
      <c r="BV352" s="38"/>
      <c r="BW352" s="37" t="s">
        <v>15</v>
      </c>
      <c r="BX352" s="38"/>
      <c r="BY352" s="37" t="s">
        <v>15</v>
      </c>
      <c r="BZ352" s="38"/>
      <c r="CA352" s="37">
        <v>0.25</v>
      </c>
      <c r="CB352" s="38"/>
      <c r="CC352" s="37">
        <v>0</v>
      </c>
      <c r="CD352" s="38"/>
      <c r="CE352" s="37" t="s">
        <v>15</v>
      </c>
      <c r="CF352" s="38"/>
      <c r="CG352" s="37" t="s">
        <v>15</v>
      </c>
      <c r="CH352" s="38"/>
      <c r="CI352" s="37" t="s">
        <v>15</v>
      </c>
      <c r="CJ352" s="38"/>
      <c r="CK352" s="37" t="s">
        <v>15</v>
      </c>
      <c r="CL352" s="38"/>
      <c r="CM352" s="37" t="s">
        <v>15</v>
      </c>
      <c r="CN352" s="38"/>
      <c r="CO352" s="37" t="s">
        <v>15</v>
      </c>
      <c r="CP352" s="38"/>
      <c r="CQ352" s="37" t="s">
        <v>15</v>
      </c>
      <c r="CR352" s="38"/>
      <c r="CS352" s="37" t="s">
        <v>15</v>
      </c>
      <c r="CT352" s="38"/>
      <c r="CU352" s="37" t="s">
        <v>15</v>
      </c>
      <c r="CV352" s="38"/>
      <c r="CW352" s="37" t="s">
        <v>15</v>
      </c>
      <c r="CX352" s="38"/>
      <c r="CY352" s="37" t="s">
        <v>15</v>
      </c>
      <c r="CZ352" s="38"/>
    </row>
    <row r="354" spans="1:104" ht="18.75" x14ac:dyDescent="0.3">
      <c r="A354" s="1" t="s">
        <v>0</v>
      </c>
      <c r="B354" s="1" t="s">
        <v>1</v>
      </c>
      <c r="C354" s="1" t="s">
        <v>2</v>
      </c>
      <c r="D354" s="1" t="s">
        <v>3</v>
      </c>
      <c r="H354" s="2"/>
      <c r="I354" s="1" t="s">
        <v>4</v>
      </c>
      <c r="J354" s="51">
        <v>172</v>
      </c>
      <c r="K354" s="52"/>
      <c r="L354" s="53"/>
      <c r="M354" s="51">
        <v>92</v>
      </c>
      <c r="N354" s="52"/>
      <c r="O354" s="53"/>
      <c r="P354" s="51">
        <v>48</v>
      </c>
      <c r="Q354" s="52"/>
      <c r="R354" s="53"/>
      <c r="S354" s="51">
        <v>28</v>
      </c>
      <c r="T354" s="52"/>
      <c r="U354" s="53"/>
      <c r="V354" s="51">
        <v>4</v>
      </c>
      <c r="W354" s="52"/>
      <c r="X354" s="53"/>
      <c r="Y354" s="46">
        <v>0</v>
      </c>
      <c r="Z354" s="47"/>
      <c r="AA354" s="46">
        <v>16</v>
      </c>
      <c r="AB354" s="47"/>
      <c r="AC354" s="46">
        <v>14</v>
      </c>
      <c r="AD354" s="47"/>
      <c r="AE354" s="46">
        <v>16</v>
      </c>
      <c r="AF354" s="47"/>
      <c r="AG354" s="46">
        <v>0</v>
      </c>
      <c r="AH354" s="47"/>
      <c r="AI354" s="46">
        <v>0</v>
      </c>
      <c r="AJ354" s="47"/>
      <c r="AK354" s="46">
        <v>0</v>
      </c>
      <c r="AL354" s="47"/>
      <c r="AM354" s="46">
        <v>16</v>
      </c>
      <c r="AN354" s="47"/>
      <c r="AO354" s="46">
        <v>14</v>
      </c>
      <c r="AP354" s="47"/>
      <c r="AQ354" s="46">
        <v>16</v>
      </c>
      <c r="AR354" s="47"/>
      <c r="AS354" s="46">
        <v>0</v>
      </c>
      <c r="AT354" s="47"/>
      <c r="AU354" s="46">
        <v>12</v>
      </c>
      <c r="AV354" s="47"/>
      <c r="AW354" s="46">
        <v>2</v>
      </c>
      <c r="AX354" s="47"/>
      <c r="AY354" s="46">
        <v>10</v>
      </c>
      <c r="AZ354" s="47"/>
      <c r="BA354" s="46">
        <v>0</v>
      </c>
      <c r="BB354" s="47"/>
      <c r="BC354" s="46">
        <v>0</v>
      </c>
      <c r="BD354" s="47"/>
      <c r="BE354" s="46">
        <v>0</v>
      </c>
      <c r="BF354" s="47"/>
      <c r="BG354" s="46">
        <v>12</v>
      </c>
      <c r="BH354" s="47"/>
      <c r="BI354" s="46">
        <v>2</v>
      </c>
      <c r="BJ354" s="47"/>
      <c r="BK354" s="46">
        <v>10</v>
      </c>
      <c r="BL354" s="47"/>
      <c r="BM354" s="46">
        <v>0</v>
      </c>
      <c r="BN354" s="47"/>
      <c r="BO354" s="46">
        <v>12</v>
      </c>
      <c r="BP354" s="47"/>
      <c r="BQ354" s="46">
        <v>2</v>
      </c>
      <c r="BR354" s="47"/>
      <c r="BS354" s="46">
        <v>0</v>
      </c>
      <c r="BT354" s="47"/>
      <c r="BU354" s="46">
        <v>0</v>
      </c>
      <c r="BV354" s="47"/>
      <c r="BW354" s="46">
        <v>0</v>
      </c>
      <c r="BX354" s="47"/>
      <c r="BY354" s="46">
        <v>0</v>
      </c>
      <c r="BZ354" s="47"/>
      <c r="CA354" s="46">
        <v>12</v>
      </c>
      <c r="CB354" s="47"/>
      <c r="CC354" s="46">
        <v>2</v>
      </c>
      <c r="CD354" s="47"/>
      <c r="CE354" s="46">
        <v>0</v>
      </c>
      <c r="CF354" s="47"/>
      <c r="CG354" s="46">
        <v>0</v>
      </c>
      <c r="CH354" s="47"/>
      <c r="CI354" s="46">
        <v>2</v>
      </c>
      <c r="CJ354" s="47"/>
      <c r="CK354" s="46">
        <v>0</v>
      </c>
      <c r="CL354" s="47"/>
      <c r="CM354" s="46">
        <v>0</v>
      </c>
      <c r="CN354" s="47"/>
      <c r="CO354" s="46">
        <v>0</v>
      </c>
      <c r="CP354" s="47"/>
      <c r="CQ354" s="46">
        <v>0</v>
      </c>
      <c r="CR354" s="47"/>
      <c r="CS354" s="46">
        <v>0</v>
      </c>
      <c r="CT354" s="47"/>
      <c r="CU354" s="46">
        <v>2</v>
      </c>
      <c r="CV354" s="47"/>
      <c r="CW354" s="46">
        <v>0</v>
      </c>
      <c r="CX354" s="47"/>
      <c r="CY354" s="46">
        <v>0</v>
      </c>
      <c r="CZ354" s="47"/>
    </row>
    <row r="355" spans="1:104" ht="18.75" x14ac:dyDescent="0.3">
      <c r="A355" s="17"/>
      <c r="B355" s="17"/>
      <c r="C355" s="17"/>
      <c r="D355" s="18"/>
      <c r="E355" s="19"/>
      <c r="F355" s="19"/>
      <c r="G355" s="21"/>
      <c r="H355" s="22"/>
      <c r="I355" s="14" t="s">
        <v>5</v>
      </c>
      <c r="J355" s="48">
        <v>55.120000000000005</v>
      </c>
      <c r="K355" s="49"/>
      <c r="L355" s="50"/>
      <c r="M355" s="48">
        <v>9.82</v>
      </c>
      <c r="N355" s="49"/>
      <c r="O355" s="50"/>
      <c r="P355" s="48">
        <v>40.64</v>
      </c>
      <c r="Q355" s="49"/>
      <c r="R355" s="50"/>
      <c r="S355" s="48">
        <v>0</v>
      </c>
      <c r="T355" s="49"/>
      <c r="U355" s="50"/>
      <c r="V355" s="48">
        <v>4.66</v>
      </c>
      <c r="W355" s="49"/>
      <c r="X355" s="50"/>
      <c r="Y355" s="48">
        <v>0</v>
      </c>
      <c r="Z355" s="50"/>
      <c r="AA355" s="48">
        <v>0</v>
      </c>
      <c r="AB355" s="50"/>
      <c r="AC355" s="48">
        <v>0</v>
      </c>
      <c r="AD355" s="50"/>
      <c r="AE355" s="48">
        <v>0</v>
      </c>
      <c r="AF355" s="50"/>
      <c r="AG355" s="48">
        <v>0</v>
      </c>
      <c r="AH355" s="50"/>
      <c r="AI355" s="48">
        <v>0</v>
      </c>
      <c r="AJ355" s="50"/>
      <c r="AK355" s="48">
        <v>0</v>
      </c>
      <c r="AL355" s="50"/>
      <c r="AM355" s="48">
        <v>9.82</v>
      </c>
      <c r="AN355" s="50"/>
      <c r="AO355" s="48">
        <v>0</v>
      </c>
      <c r="AP355" s="50"/>
      <c r="AQ355" s="48">
        <v>0</v>
      </c>
      <c r="AR355" s="50"/>
      <c r="AS355" s="48">
        <v>0</v>
      </c>
      <c r="AT355" s="50"/>
      <c r="AU355" s="48">
        <v>28.240000000000002</v>
      </c>
      <c r="AV355" s="50"/>
      <c r="AW355" s="48">
        <v>0</v>
      </c>
      <c r="AX355" s="50"/>
      <c r="AY355" s="48">
        <v>0</v>
      </c>
      <c r="AZ355" s="50"/>
      <c r="BA355" s="48">
        <v>0</v>
      </c>
      <c r="BB355" s="50"/>
      <c r="BC355" s="48">
        <v>0</v>
      </c>
      <c r="BD355" s="50"/>
      <c r="BE355" s="48">
        <v>0</v>
      </c>
      <c r="BF355" s="50"/>
      <c r="BG355" s="48">
        <v>12.4</v>
      </c>
      <c r="BH355" s="50"/>
      <c r="BI355" s="48">
        <v>0</v>
      </c>
      <c r="BJ355" s="50"/>
      <c r="BK355" s="48">
        <v>0</v>
      </c>
      <c r="BL355" s="50"/>
      <c r="BM355" s="48">
        <v>0</v>
      </c>
      <c r="BN355" s="50"/>
      <c r="BO355" s="48">
        <v>0</v>
      </c>
      <c r="BP355" s="50"/>
      <c r="BQ355" s="48">
        <v>0</v>
      </c>
      <c r="BR355" s="50"/>
      <c r="BS355" s="48">
        <v>0</v>
      </c>
      <c r="BT355" s="50"/>
      <c r="BU355" s="48">
        <v>0</v>
      </c>
      <c r="BV355" s="50"/>
      <c r="BW355" s="48">
        <v>0</v>
      </c>
      <c r="BX355" s="50"/>
      <c r="BY355" s="48">
        <v>0</v>
      </c>
      <c r="BZ355" s="50"/>
      <c r="CA355" s="48">
        <v>0</v>
      </c>
      <c r="CB355" s="50"/>
      <c r="CC355" s="48">
        <v>0</v>
      </c>
      <c r="CD355" s="50"/>
      <c r="CE355" s="48">
        <v>0</v>
      </c>
      <c r="CF355" s="50"/>
      <c r="CG355" s="48">
        <v>0</v>
      </c>
      <c r="CH355" s="50"/>
      <c r="CI355" s="48">
        <v>0</v>
      </c>
      <c r="CJ355" s="50"/>
      <c r="CK355" s="48">
        <v>0</v>
      </c>
      <c r="CL355" s="50"/>
      <c r="CM355" s="48">
        <v>0</v>
      </c>
      <c r="CN355" s="50"/>
      <c r="CO355" s="48">
        <v>0</v>
      </c>
      <c r="CP355" s="50"/>
      <c r="CQ355" s="48">
        <v>0</v>
      </c>
      <c r="CR355" s="50"/>
      <c r="CS355" s="48">
        <v>0</v>
      </c>
      <c r="CT355" s="50"/>
      <c r="CU355" s="48">
        <v>4.66</v>
      </c>
      <c r="CV355" s="50"/>
      <c r="CW355" s="48">
        <v>0</v>
      </c>
      <c r="CX355" s="50"/>
      <c r="CY355" s="48">
        <v>0</v>
      </c>
      <c r="CZ355" s="50"/>
    </row>
    <row r="356" spans="1:104" ht="18.75" x14ac:dyDescent="0.3">
      <c r="A356" s="1" t="s">
        <v>6</v>
      </c>
      <c r="B356" s="1" t="s">
        <v>7</v>
      </c>
      <c r="C356" s="1" t="s">
        <v>8</v>
      </c>
      <c r="D356" s="1" t="s">
        <v>9</v>
      </c>
      <c r="E356" s="5"/>
      <c r="F356" s="5"/>
      <c r="G356" s="33"/>
      <c r="H356" s="34"/>
      <c r="I356" s="1" t="s">
        <v>10</v>
      </c>
      <c r="J356" s="43">
        <v>-116.88</v>
      </c>
      <c r="K356" s="45"/>
      <c r="L356" s="44"/>
      <c r="M356" s="43">
        <v>-82.18</v>
      </c>
      <c r="N356" s="45"/>
      <c r="O356" s="44"/>
      <c r="P356" s="43">
        <v>-7.3599999999999994</v>
      </c>
      <c r="Q356" s="45"/>
      <c r="R356" s="44"/>
      <c r="S356" s="43">
        <v>-28</v>
      </c>
      <c r="T356" s="45"/>
      <c r="U356" s="44"/>
      <c r="V356" s="43">
        <v>0.66000000000000014</v>
      </c>
      <c r="W356" s="45"/>
      <c r="X356" s="44"/>
      <c r="Y356" s="43">
        <v>0</v>
      </c>
      <c r="Z356" s="44"/>
      <c r="AA356" s="43">
        <v>-16</v>
      </c>
      <c r="AB356" s="44"/>
      <c r="AC356" s="43">
        <v>-14</v>
      </c>
      <c r="AD356" s="44"/>
      <c r="AE356" s="43">
        <v>-16</v>
      </c>
      <c r="AF356" s="44"/>
      <c r="AG356" s="43">
        <v>0</v>
      </c>
      <c r="AH356" s="44"/>
      <c r="AI356" s="43">
        <v>0</v>
      </c>
      <c r="AJ356" s="44"/>
      <c r="AK356" s="43">
        <v>0</v>
      </c>
      <c r="AL356" s="44"/>
      <c r="AM356" s="43">
        <v>-6.18</v>
      </c>
      <c r="AN356" s="44"/>
      <c r="AO356" s="43">
        <v>-14</v>
      </c>
      <c r="AP356" s="44"/>
      <c r="AQ356" s="43">
        <v>-16</v>
      </c>
      <c r="AR356" s="44"/>
      <c r="AS356" s="43">
        <v>0</v>
      </c>
      <c r="AT356" s="44"/>
      <c r="AU356" s="43">
        <v>16.240000000000002</v>
      </c>
      <c r="AV356" s="44"/>
      <c r="AW356" s="43">
        <v>-2</v>
      </c>
      <c r="AX356" s="44"/>
      <c r="AY356" s="43">
        <v>-10</v>
      </c>
      <c r="AZ356" s="44"/>
      <c r="BA356" s="43">
        <v>0</v>
      </c>
      <c r="BB356" s="44"/>
      <c r="BC356" s="43">
        <v>0</v>
      </c>
      <c r="BD356" s="44"/>
      <c r="BE356" s="43">
        <v>0</v>
      </c>
      <c r="BF356" s="44"/>
      <c r="BG356" s="43">
        <v>0.40000000000000036</v>
      </c>
      <c r="BH356" s="44"/>
      <c r="BI356" s="43">
        <v>-2</v>
      </c>
      <c r="BJ356" s="44"/>
      <c r="BK356" s="43">
        <v>-10</v>
      </c>
      <c r="BL356" s="44"/>
      <c r="BM356" s="43">
        <v>0</v>
      </c>
      <c r="BN356" s="44"/>
      <c r="BO356" s="43">
        <v>-12</v>
      </c>
      <c r="BP356" s="44"/>
      <c r="BQ356" s="43">
        <v>-2</v>
      </c>
      <c r="BR356" s="44"/>
      <c r="BS356" s="43">
        <v>0</v>
      </c>
      <c r="BT356" s="44"/>
      <c r="BU356" s="43">
        <v>0</v>
      </c>
      <c r="BV356" s="44"/>
      <c r="BW356" s="43">
        <v>0</v>
      </c>
      <c r="BX356" s="44"/>
      <c r="BY356" s="43">
        <v>0</v>
      </c>
      <c r="BZ356" s="44"/>
      <c r="CA356" s="43">
        <v>-12</v>
      </c>
      <c r="CB356" s="44"/>
      <c r="CC356" s="43">
        <v>-2</v>
      </c>
      <c r="CD356" s="44"/>
      <c r="CE356" s="43">
        <v>0</v>
      </c>
      <c r="CF356" s="44"/>
      <c r="CG356" s="43">
        <v>0</v>
      </c>
      <c r="CH356" s="44"/>
      <c r="CI356" s="43">
        <v>-2</v>
      </c>
      <c r="CJ356" s="44"/>
      <c r="CK356" s="43">
        <v>0</v>
      </c>
      <c r="CL356" s="44"/>
      <c r="CM356" s="43">
        <v>0</v>
      </c>
      <c r="CN356" s="44"/>
      <c r="CO356" s="43">
        <v>0</v>
      </c>
      <c r="CP356" s="44"/>
      <c r="CQ356" s="43">
        <v>0</v>
      </c>
      <c r="CR356" s="44"/>
      <c r="CS356" s="43">
        <v>0</v>
      </c>
      <c r="CT356" s="44"/>
      <c r="CU356" s="43">
        <v>2.66</v>
      </c>
      <c r="CV356" s="44"/>
      <c r="CW356" s="43">
        <v>0</v>
      </c>
      <c r="CX356" s="44"/>
      <c r="CY356" s="43">
        <v>0</v>
      </c>
      <c r="CZ356" s="44"/>
    </row>
    <row r="357" spans="1:104" ht="18.75" x14ac:dyDescent="0.3">
      <c r="A357" s="35"/>
      <c r="B357" s="12"/>
      <c r="C357" s="12"/>
      <c r="D357" s="13"/>
      <c r="E357" s="5"/>
      <c r="F357" s="5"/>
      <c r="G357" s="33"/>
      <c r="H357" s="34"/>
      <c r="I357" s="1" t="s">
        <v>11</v>
      </c>
      <c r="J357" s="37">
        <v>-0.67953488372093018</v>
      </c>
      <c r="K357" s="39"/>
      <c r="L357" s="38"/>
      <c r="M357" s="37">
        <v>-0.89326086956521744</v>
      </c>
      <c r="N357" s="39"/>
      <c r="O357" s="38"/>
      <c r="P357" s="37">
        <v>-0.15333333333333332</v>
      </c>
      <c r="Q357" s="39"/>
      <c r="R357" s="38"/>
      <c r="S357" s="37">
        <v>-1</v>
      </c>
      <c r="T357" s="39"/>
      <c r="U357" s="38"/>
      <c r="V357" s="37">
        <v>0.16500000000000004</v>
      </c>
      <c r="W357" s="39"/>
      <c r="X357" s="38"/>
      <c r="Y357" s="37" t="s">
        <v>15</v>
      </c>
      <c r="Z357" s="38"/>
      <c r="AA357" s="37">
        <v>-1</v>
      </c>
      <c r="AB357" s="38"/>
      <c r="AC357" s="37">
        <v>-1</v>
      </c>
      <c r="AD357" s="38"/>
      <c r="AE357" s="37">
        <v>-1</v>
      </c>
      <c r="AF357" s="38"/>
      <c r="AG357" s="37" t="s">
        <v>15</v>
      </c>
      <c r="AH357" s="38"/>
      <c r="AI357" s="37" t="s">
        <v>15</v>
      </c>
      <c r="AJ357" s="38"/>
      <c r="AK357" s="37" t="s">
        <v>15</v>
      </c>
      <c r="AL357" s="38"/>
      <c r="AM357" s="37">
        <v>-0.38624999999999998</v>
      </c>
      <c r="AN357" s="38"/>
      <c r="AO357" s="37">
        <v>-1</v>
      </c>
      <c r="AP357" s="38"/>
      <c r="AQ357" s="37">
        <v>-1</v>
      </c>
      <c r="AR357" s="38"/>
      <c r="AS357" s="37" t="s">
        <v>15</v>
      </c>
      <c r="AT357" s="38"/>
      <c r="AU357" s="37">
        <v>1.3533333333333335</v>
      </c>
      <c r="AV357" s="38"/>
      <c r="AW357" s="37">
        <v>-1</v>
      </c>
      <c r="AX357" s="38"/>
      <c r="AY357" s="37">
        <v>-1</v>
      </c>
      <c r="AZ357" s="38"/>
      <c r="BA357" s="37" t="s">
        <v>15</v>
      </c>
      <c r="BB357" s="38"/>
      <c r="BC357" s="37" t="s">
        <v>15</v>
      </c>
      <c r="BD357" s="38"/>
      <c r="BE357" s="37" t="s">
        <v>15</v>
      </c>
      <c r="BF357" s="38"/>
      <c r="BG357" s="37">
        <v>3.3333333333333361E-2</v>
      </c>
      <c r="BH357" s="38"/>
      <c r="BI357" s="37">
        <v>-1</v>
      </c>
      <c r="BJ357" s="38"/>
      <c r="BK357" s="37">
        <v>-1</v>
      </c>
      <c r="BL357" s="38"/>
      <c r="BM357" s="37" t="s">
        <v>15</v>
      </c>
      <c r="BN357" s="38"/>
      <c r="BO357" s="37">
        <v>-1</v>
      </c>
      <c r="BP357" s="38"/>
      <c r="BQ357" s="37">
        <v>-1</v>
      </c>
      <c r="BR357" s="38"/>
      <c r="BS357" s="37" t="s">
        <v>15</v>
      </c>
      <c r="BT357" s="38"/>
      <c r="BU357" s="37" t="s">
        <v>15</v>
      </c>
      <c r="BV357" s="38"/>
      <c r="BW357" s="37" t="s">
        <v>15</v>
      </c>
      <c r="BX357" s="38"/>
      <c r="BY357" s="37" t="s">
        <v>15</v>
      </c>
      <c r="BZ357" s="38"/>
      <c r="CA357" s="37">
        <v>-1</v>
      </c>
      <c r="CB357" s="38"/>
      <c r="CC357" s="37">
        <v>-1</v>
      </c>
      <c r="CD357" s="38"/>
      <c r="CE357" s="37" t="s">
        <v>15</v>
      </c>
      <c r="CF357" s="38"/>
      <c r="CG357" s="37" t="s">
        <v>15</v>
      </c>
      <c r="CH357" s="38"/>
      <c r="CI357" s="37">
        <v>-1</v>
      </c>
      <c r="CJ357" s="38"/>
      <c r="CK357" s="37" t="s">
        <v>15</v>
      </c>
      <c r="CL357" s="38"/>
      <c r="CM357" s="37" t="s">
        <v>15</v>
      </c>
      <c r="CN357" s="38"/>
      <c r="CO357" s="37" t="s">
        <v>15</v>
      </c>
      <c r="CP357" s="38"/>
      <c r="CQ357" s="37" t="s">
        <v>15</v>
      </c>
      <c r="CR357" s="38"/>
      <c r="CS357" s="37" t="s">
        <v>15</v>
      </c>
      <c r="CT357" s="38"/>
      <c r="CU357" s="37">
        <v>1.33</v>
      </c>
      <c r="CV357" s="38"/>
      <c r="CW357" s="37" t="s">
        <v>15</v>
      </c>
      <c r="CX357" s="38"/>
      <c r="CY357" s="37" t="s">
        <v>15</v>
      </c>
      <c r="CZ357" s="38"/>
    </row>
    <row r="358" spans="1:104" ht="18.75" x14ac:dyDescent="0.3">
      <c r="A358" s="35"/>
      <c r="B358" s="12"/>
      <c r="C358" s="12"/>
      <c r="D358" s="13"/>
      <c r="E358" s="5"/>
      <c r="F358" s="5"/>
      <c r="G358" s="33"/>
      <c r="H358" s="34"/>
      <c r="I358" s="1" t="s">
        <v>12</v>
      </c>
      <c r="J358" s="40">
        <v>43</v>
      </c>
      <c r="K358" s="42"/>
      <c r="L358" s="41"/>
      <c r="M358" s="40">
        <v>23</v>
      </c>
      <c r="N358" s="42"/>
      <c r="O358" s="41"/>
      <c r="P358" s="40">
        <v>12</v>
      </c>
      <c r="Q358" s="42"/>
      <c r="R358" s="41"/>
      <c r="S358" s="40">
        <v>7</v>
      </c>
      <c r="T358" s="42"/>
      <c r="U358" s="41"/>
      <c r="V358" s="40">
        <v>1</v>
      </c>
      <c r="W358" s="42"/>
      <c r="X358" s="41"/>
      <c r="Y358" s="40">
        <v>0</v>
      </c>
      <c r="Z358" s="41"/>
      <c r="AA358" s="40">
        <v>8</v>
      </c>
      <c r="AB358" s="41"/>
      <c r="AC358" s="40">
        <v>7</v>
      </c>
      <c r="AD358" s="41"/>
      <c r="AE358" s="40">
        <v>8</v>
      </c>
      <c r="AF358" s="41"/>
      <c r="AG358" s="40">
        <v>0</v>
      </c>
      <c r="AH358" s="41"/>
      <c r="AI358" s="40">
        <v>0</v>
      </c>
      <c r="AJ358" s="41"/>
      <c r="AK358" s="40">
        <v>0</v>
      </c>
      <c r="AL358" s="41"/>
      <c r="AM358" s="40">
        <v>8</v>
      </c>
      <c r="AN358" s="41"/>
      <c r="AO358" s="40">
        <v>7</v>
      </c>
      <c r="AP358" s="41"/>
      <c r="AQ358" s="40">
        <v>8</v>
      </c>
      <c r="AR358" s="41"/>
      <c r="AS358" s="40">
        <v>0</v>
      </c>
      <c r="AT358" s="41"/>
      <c r="AU358" s="40">
        <v>6</v>
      </c>
      <c r="AV358" s="41"/>
      <c r="AW358" s="40">
        <v>1</v>
      </c>
      <c r="AX358" s="41"/>
      <c r="AY358" s="40">
        <v>5</v>
      </c>
      <c r="AZ358" s="41"/>
      <c r="BA358" s="40">
        <v>0</v>
      </c>
      <c r="BB358" s="41"/>
      <c r="BC358" s="40">
        <v>0</v>
      </c>
      <c r="BD358" s="41"/>
      <c r="BE358" s="40">
        <v>0</v>
      </c>
      <c r="BF358" s="41"/>
      <c r="BG358" s="40">
        <v>6</v>
      </c>
      <c r="BH358" s="41"/>
      <c r="BI358" s="40">
        <v>1</v>
      </c>
      <c r="BJ358" s="41"/>
      <c r="BK358" s="40">
        <v>5</v>
      </c>
      <c r="BL358" s="41"/>
      <c r="BM358" s="40">
        <v>0</v>
      </c>
      <c r="BN358" s="41"/>
      <c r="BO358" s="40">
        <v>6</v>
      </c>
      <c r="BP358" s="41"/>
      <c r="BQ358" s="40">
        <v>1</v>
      </c>
      <c r="BR358" s="41"/>
      <c r="BS358" s="40">
        <v>0</v>
      </c>
      <c r="BT358" s="41"/>
      <c r="BU358" s="40">
        <v>0</v>
      </c>
      <c r="BV358" s="41"/>
      <c r="BW358" s="40">
        <v>0</v>
      </c>
      <c r="BX358" s="41"/>
      <c r="BY358" s="40">
        <v>0</v>
      </c>
      <c r="BZ358" s="41"/>
      <c r="CA358" s="40">
        <v>6</v>
      </c>
      <c r="CB358" s="41"/>
      <c r="CC358" s="40">
        <v>1</v>
      </c>
      <c r="CD358" s="41"/>
      <c r="CE358" s="40">
        <v>0</v>
      </c>
      <c r="CF358" s="41"/>
      <c r="CG358" s="40">
        <v>0</v>
      </c>
      <c r="CH358" s="41"/>
      <c r="CI358" s="40">
        <v>1</v>
      </c>
      <c r="CJ358" s="41"/>
      <c r="CK358" s="40">
        <v>0</v>
      </c>
      <c r="CL358" s="41"/>
      <c r="CM358" s="40">
        <v>0</v>
      </c>
      <c r="CN358" s="41"/>
      <c r="CO358" s="40">
        <v>0</v>
      </c>
      <c r="CP358" s="41"/>
      <c r="CQ358" s="40">
        <v>0</v>
      </c>
      <c r="CR358" s="41"/>
      <c r="CS358" s="40">
        <v>0</v>
      </c>
      <c r="CT358" s="41"/>
      <c r="CU358" s="40">
        <v>1</v>
      </c>
      <c r="CV358" s="41"/>
      <c r="CW358" s="40">
        <v>0</v>
      </c>
      <c r="CX358" s="41"/>
      <c r="CY358" s="40">
        <v>0</v>
      </c>
      <c r="CZ358" s="41"/>
    </row>
    <row r="359" spans="1:104" ht="18.75" x14ac:dyDescent="0.3">
      <c r="A359" s="35"/>
      <c r="B359" s="12"/>
      <c r="C359" s="12"/>
      <c r="D359" s="13"/>
      <c r="E359" s="5"/>
      <c r="F359" s="5"/>
      <c r="G359" s="33"/>
      <c r="H359" s="34"/>
      <c r="I359" s="1" t="s">
        <v>13</v>
      </c>
      <c r="J359" s="40">
        <v>5</v>
      </c>
      <c r="K359" s="42"/>
      <c r="L359" s="41"/>
      <c r="M359" s="40">
        <v>2</v>
      </c>
      <c r="N359" s="42"/>
      <c r="O359" s="41"/>
      <c r="P359" s="40">
        <v>2</v>
      </c>
      <c r="Q359" s="42"/>
      <c r="R359" s="41"/>
      <c r="S359" s="40">
        <v>0</v>
      </c>
      <c r="T359" s="42"/>
      <c r="U359" s="41"/>
      <c r="V359" s="40">
        <v>1</v>
      </c>
      <c r="W359" s="42"/>
      <c r="X359" s="41"/>
      <c r="Y359" s="40">
        <v>0</v>
      </c>
      <c r="Z359" s="41"/>
      <c r="AA359" s="40">
        <v>0</v>
      </c>
      <c r="AB359" s="41"/>
      <c r="AC359" s="40">
        <v>0</v>
      </c>
      <c r="AD359" s="41"/>
      <c r="AE359" s="40">
        <v>0</v>
      </c>
      <c r="AF359" s="41"/>
      <c r="AG359" s="40">
        <v>0</v>
      </c>
      <c r="AH359" s="41"/>
      <c r="AI359" s="40">
        <v>0</v>
      </c>
      <c r="AJ359" s="41"/>
      <c r="AK359" s="40">
        <v>0</v>
      </c>
      <c r="AL359" s="41"/>
      <c r="AM359" s="40">
        <v>2</v>
      </c>
      <c r="AN359" s="41"/>
      <c r="AO359" s="40">
        <v>0</v>
      </c>
      <c r="AP359" s="41"/>
      <c r="AQ359" s="40">
        <v>0</v>
      </c>
      <c r="AR359" s="41"/>
      <c r="AS359" s="40">
        <v>0</v>
      </c>
      <c r="AT359" s="41"/>
      <c r="AU359" s="40">
        <v>2</v>
      </c>
      <c r="AV359" s="41"/>
      <c r="AW359" s="40">
        <v>0</v>
      </c>
      <c r="AX359" s="41"/>
      <c r="AY359" s="40">
        <v>0</v>
      </c>
      <c r="AZ359" s="41"/>
      <c r="BA359" s="40">
        <v>0</v>
      </c>
      <c r="BB359" s="41"/>
      <c r="BC359" s="40">
        <v>0</v>
      </c>
      <c r="BD359" s="41"/>
      <c r="BE359" s="40">
        <v>0</v>
      </c>
      <c r="BF359" s="41"/>
      <c r="BG359" s="40">
        <v>2</v>
      </c>
      <c r="BH359" s="41"/>
      <c r="BI359" s="40">
        <v>0</v>
      </c>
      <c r="BJ359" s="41"/>
      <c r="BK359" s="40">
        <v>0</v>
      </c>
      <c r="BL359" s="41"/>
      <c r="BM359" s="40">
        <v>0</v>
      </c>
      <c r="BN359" s="41"/>
      <c r="BO359" s="40">
        <v>0</v>
      </c>
      <c r="BP359" s="41"/>
      <c r="BQ359" s="40">
        <v>0</v>
      </c>
      <c r="BR359" s="41"/>
      <c r="BS359" s="40">
        <v>0</v>
      </c>
      <c r="BT359" s="41"/>
      <c r="BU359" s="40">
        <v>0</v>
      </c>
      <c r="BV359" s="41"/>
      <c r="BW359" s="40">
        <v>0</v>
      </c>
      <c r="BX359" s="41"/>
      <c r="BY359" s="40">
        <v>0</v>
      </c>
      <c r="BZ359" s="41"/>
      <c r="CA359" s="40">
        <v>0</v>
      </c>
      <c r="CB359" s="41"/>
      <c r="CC359" s="40">
        <v>0</v>
      </c>
      <c r="CD359" s="41"/>
      <c r="CE359" s="40">
        <v>0</v>
      </c>
      <c r="CF359" s="41"/>
      <c r="CG359" s="40">
        <v>0</v>
      </c>
      <c r="CH359" s="41"/>
      <c r="CI359" s="40">
        <v>0</v>
      </c>
      <c r="CJ359" s="41"/>
      <c r="CK359" s="40">
        <v>0</v>
      </c>
      <c r="CL359" s="41"/>
      <c r="CM359" s="40">
        <v>0</v>
      </c>
      <c r="CN359" s="41"/>
      <c r="CO359" s="40">
        <v>0</v>
      </c>
      <c r="CP359" s="41"/>
      <c r="CQ359" s="40">
        <v>0</v>
      </c>
      <c r="CR359" s="41"/>
      <c r="CS359" s="40">
        <v>0</v>
      </c>
      <c r="CT359" s="41"/>
      <c r="CU359" s="40">
        <v>1</v>
      </c>
      <c r="CV359" s="41"/>
      <c r="CW359" s="40">
        <v>0</v>
      </c>
      <c r="CX359" s="41"/>
      <c r="CY359" s="40">
        <v>0</v>
      </c>
      <c r="CZ359" s="41"/>
    </row>
    <row r="360" spans="1:104" ht="18.75" x14ac:dyDescent="0.3">
      <c r="A360" s="35"/>
      <c r="B360" s="12"/>
      <c r="C360" s="12"/>
      <c r="D360" s="13"/>
      <c r="E360" s="5"/>
      <c r="F360" s="5"/>
      <c r="G360" s="33"/>
      <c r="H360" s="34"/>
      <c r="I360" s="1" t="s">
        <v>14</v>
      </c>
      <c r="J360" s="37">
        <v>0.11627906976744186</v>
      </c>
      <c r="K360" s="39"/>
      <c r="L360" s="38"/>
      <c r="M360" s="37">
        <v>8.6956521739130432E-2</v>
      </c>
      <c r="N360" s="39"/>
      <c r="O360" s="38"/>
      <c r="P360" s="37">
        <v>0.16666666666666666</v>
      </c>
      <c r="Q360" s="39"/>
      <c r="R360" s="38"/>
      <c r="S360" s="37">
        <v>0</v>
      </c>
      <c r="T360" s="39"/>
      <c r="U360" s="38"/>
      <c r="V360" s="37">
        <v>1</v>
      </c>
      <c r="W360" s="39"/>
      <c r="X360" s="38"/>
      <c r="Y360" s="37" t="s">
        <v>15</v>
      </c>
      <c r="Z360" s="38"/>
      <c r="AA360" s="37">
        <v>0</v>
      </c>
      <c r="AB360" s="38"/>
      <c r="AC360" s="37">
        <v>0</v>
      </c>
      <c r="AD360" s="38"/>
      <c r="AE360" s="37">
        <v>0</v>
      </c>
      <c r="AF360" s="38"/>
      <c r="AG360" s="37" t="s">
        <v>15</v>
      </c>
      <c r="AH360" s="38"/>
      <c r="AI360" s="37" t="s">
        <v>15</v>
      </c>
      <c r="AJ360" s="38"/>
      <c r="AK360" s="37" t="s">
        <v>15</v>
      </c>
      <c r="AL360" s="38"/>
      <c r="AM360" s="37">
        <v>0.25</v>
      </c>
      <c r="AN360" s="38"/>
      <c r="AO360" s="37">
        <v>0</v>
      </c>
      <c r="AP360" s="38"/>
      <c r="AQ360" s="37">
        <v>0</v>
      </c>
      <c r="AR360" s="38"/>
      <c r="AS360" s="37" t="s">
        <v>15</v>
      </c>
      <c r="AT360" s="38"/>
      <c r="AU360" s="37">
        <v>0.33333333333333331</v>
      </c>
      <c r="AV360" s="38"/>
      <c r="AW360" s="37">
        <v>0</v>
      </c>
      <c r="AX360" s="38"/>
      <c r="AY360" s="37">
        <v>0</v>
      </c>
      <c r="AZ360" s="38"/>
      <c r="BA360" s="37" t="s">
        <v>15</v>
      </c>
      <c r="BB360" s="38"/>
      <c r="BC360" s="37" t="s">
        <v>15</v>
      </c>
      <c r="BD360" s="38"/>
      <c r="BE360" s="37" t="s">
        <v>15</v>
      </c>
      <c r="BF360" s="38"/>
      <c r="BG360" s="37">
        <v>0.33333333333333331</v>
      </c>
      <c r="BH360" s="38"/>
      <c r="BI360" s="37">
        <v>0</v>
      </c>
      <c r="BJ360" s="38"/>
      <c r="BK360" s="37">
        <v>0</v>
      </c>
      <c r="BL360" s="38"/>
      <c r="BM360" s="37" t="s">
        <v>15</v>
      </c>
      <c r="BN360" s="38"/>
      <c r="BO360" s="37">
        <v>0</v>
      </c>
      <c r="BP360" s="38"/>
      <c r="BQ360" s="37">
        <v>0</v>
      </c>
      <c r="BR360" s="38"/>
      <c r="BS360" s="37" t="s">
        <v>15</v>
      </c>
      <c r="BT360" s="38"/>
      <c r="BU360" s="37" t="s">
        <v>15</v>
      </c>
      <c r="BV360" s="38"/>
      <c r="BW360" s="37" t="s">
        <v>15</v>
      </c>
      <c r="BX360" s="38"/>
      <c r="BY360" s="37" t="s">
        <v>15</v>
      </c>
      <c r="BZ360" s="38"/>
      <c r="CA360" s="37">
        <v>0</v>
      </c>
      <c r="CB360" s="38"/>
      <c r="CC360" s="37">
        <v>0</v>
      </c>
      <c r="CD360" s="38"/>
      <c r="CE360" s="37" t="s">
        <v>15</v>
      </c>
      <c r="CF360" s="38"/>
      <c r="CG360" s="37" t="s">
        <v>15</v>
      </c>
      <c r="CH360" s="38"/>
      <c r="CI360" s="37">
        <v>0</v>
      </c>
      <c r="CJ360" s="38"/>
      <c r="CK360" s="37" t="s">
        <v>15</v>
      </c>
      <c r="CL360" s="38"/>
      <c r="CM360" s="37" t="s">
        <v>15</v>
      </c>
      <c r="CN360" s="38"/>
      <c r="CO360" s="37" t="s">
        <v>15</v>
      </c>
      <c r="CP360" s="38"/>
      <c r="CQ360" s="37" t="s">
        <v>15</v>
      </c>
      <c r="CR360" s="38"/>
      <c r="CS360" s="37" t="s">
        <v>15</v>
      </c>
      <c r="CT360" s="38"/>
      <c r="CU360" s="37">
        <v>1</v>
      </c>
      <c r="CV360" s="38"/>
      <c r="CW360" s="37" t="s">
        <v>15</v>
      </c>
      <c r="CX360" s="38"/>
      <c r="CY360" s="37" t="s">
        <v>15</v>
      </c>
      <c r="CZ360" s="38"/>
    </row>
    <row r="362" spans="1:104" ht="18.75" x14ac:dyDescent="0.3">
      <c r="A362" s="1" t="s">
        <v>0</v>
      </c>
      <c r="B362" s="1" t="s">
        <v>1</v>
      </c>
      <c r="C362" s="1" t="s">
        <v>2</v>
      </c>
      <c r="D362" s="1" t="s">
        <v>3</v>
      </c>
      <c r="H362" s="2"/>
      <c r="I362" s="1" t="s">
        <v>4</v>
      </c>
      <c r="J362" s="51">
        <v>228</v>
      </c>
      <c r="K362" s="52"/>
      <c r="L362" s="53"/>
      <c r="M362" s="51">
        <v>92</v>
      </c>
      <c r="N362" s="52"/>
      <c r="O362" s="53"/>
      <c r="P362" s="51">
        <v>68</v>
      </c>
      <c r="Q362" s="52"/>
      <c r="R362" s="53"/>
      <c r="S362" s="51">
        <v>68</v>
      </c>
      <c r="T362" s="52"/>
      <c r="U362" s="53"/>
      <c r="V362" s="51">
        <v>0</v>
      </c>
      <c r="W362" s="52"/>
      <c r="X362" s="53"/>
      <c r="Y362" s="46">
        <v>0</v>
      </c>
      <c r="Z362" s="47"/>
      <c r="AA362" s="46">
        <v>10</v>
      </c>
      <c r="AB362" s="47"/>
      <c r="AC362" s="46">
        <v>20</v>
      </c>
      <c r="AD362" s="47"/>
      <c r="AE362" s="46">
        <v>16</v>
      </c>
      <c r="AF362" s="47"/>
      <c r="AG362" s="46">
        <v>0</v>
      </c>
      <c r="AH362" s="47"/>
      <c r="AI362" s="46">
        <v>0</v>
      </c>
      <c r="AJ362" s="47"/>
      <c r="AK362" s="46">
        <v>0</v>
      </c>
      <c r="AL362" s="47"/>
      <c r="AM362" s="46">
        <v>10</v>
      </c>
      <c r="AN362" s="47"/>
      <c r="AO362" s="46">
        <v>20</v>
      </c>
      <c r="AP362" s="47"/>
      <c r="AQ362" s="46">
        <v>16</v>
      </c>
      <c r="AR362" s="47"/>
      <c r="AS362" s="46">
        <v>0</v>
      </c>
      <c r="AT362" s="47"/>
      <c r="AU362" s="46">
        <v>2</v>
      </c>
      <c r="AV362" s="47"/>
      <c r="AW362" s="46">
        <v>20</v>
      </c>
      <c r="AX362" s="47"/>
      <c r="AY362" s="46">
        <v>12</v>
      </c>
      <c r="AZ362" s="47"/>
      <c r="BA362" s="46">
        <v>0</v>
      </c>
      <c r="BB362" s="47"/>
      <c r="BC362" s="46">
        <v>0</v>
      </c>
      <c r="BD362" s="47"/>
      <c r="BE362" s="46">
        <v>0</v>
      </c>
      <c r="BF362" s="47"/>
      <c r="BG362" s="46">
        <v>2</v>
      </c>
      <c r="BH362" s="47"/>
      <c r="BI362" s="46">
        <v>20</v>
      </c>
      <c r="BJ362" s="47"/>
      <c r="BK362" s="46">
        <v>12</v>
      </c>
      <c r="BL362" s="47"/>
      <c r="BM362" s="46">
        <v>0</v>
      </c>
      <c r="BN362" s="47"/>
      <c r="BO362" s="46">
        <v>22</v>
      </c>
      <c r="BP362" s="47"/>
      <c r="BQ362" s="46">
        <v>10</v>
      </c>
      <c r="BR362" s="47"/>
      <c r="BS362" s="46">
        <v>2</v>
      </c>
      <c r="BT362" s="47"/>
      <c r="BU362" s="46">
        <v>0</v>
      </c>
      <c r="BV362" s="47"/>
      <c r="BW362" s="46">
        <v>0</v>
      </c>
      <c r="BX362" s="47"/>
      <c r="BY362" s="46">
        <v>0</v>
      </c>
      <c r="BZ362" s="47"/>
      <c r="CA362" s="46">
        <v>22</v>
      </c>
      <c r="CB362" s="47"/>
      <c r="CC362" s="46">
        <v>10</v>
      </c>
      <c r="CD362" s="47"/>
      <c r="CE362" s="46">
        <v>2</v>
      </c>
      <c r="CF362" s="47"/>
      <c r="CG362" s="46">
        <v>0</v>
      </c>
      <c r="CH362" s="47"/>
      <c r="CI362" s="46">
        <v>0</v>
      </c>
      <c r="CJ362" s="47"/>
      <c r="CK362" s="46">
        <v>0</v>
      </c>
      <c r="CL362" s="47"/>
      <c r="CM362" s="46">
        <v>0</v>
      </c>
      <c r="CN362" s="47"/>
      <c r="CO362" s="46">
        <v>0</v>
      </c>
      <c r="CP362" s="47"/>
      <c r="CQ362" s="46">
        <v>0</v>
      </c>
      <c r="CR362" s="47"/>
      <c r="CS362" s="46">
        <v>0</v>
      </c>
      <c r="CT362" s="47"/>
      <c r="CU362" s="46">
        <v>0</v>
      </c>
      <c r="CV362" s="47"/>
      <c r="CW362" s="46">
        <v>0</v>
      </c>
      <c r="CX362" s="47"/>
      <c r="CY362" s="46">
        <v>0</v>
      </c>
      <c r="CZ362" s="47"/>
    </row>
    <row r="363" spans="1:104" ht="18.75" x14ac:dyDescent="0.3">
      <c r="A363" s="17"/>
      <c r="B363" s="17"/>
      <c r="C363" s="17"/>
      <c r="D363" s="18"/>
      <c r="E363" s="19"/>
      <c r="F363" s="19"/>
      <c r="G363" s="21"/>
      <c r="H363" s="22"/>
      <c r="I363" s="14" t="s">
        <v>5</v>
      </c>
      <c r="J363" s="48">
        <v>237.56</v>
      </c>
      <c r="K363" s="49"/>
      <c r="L363" s="50"/>
      <c r="M363" s="48">
        <v>135.86000000000001</v>
      </c>
      <c r="N363" s="49"/>
      <c r="O363" s="50"/>
      <c r="P363" s="48">
        <v>73.919999999999987</v>
      </c>
      <c r="Q363" s="49"/>
      <c r="R363" s="50"/>
      <c r="S363" s="48">
        <v>27.78</v>
      </c>
      <c r="T363" s="49"/>
      <c r="U363" s="50"/>
      <c r="V363" s="48">
        <v>0</v>
      </c>
      <c r="W363" s="49"/>
      <c r="X363" s="50"/>
      <c r="Y363" s="48">
        <v>0</v>
      </c>
      <c r="Z363" s="50"/>
      <c r="AA363" s="48">
        <v>24.5</v>
      </c>
      <c r="AB363" s="50"/>
      <c r="AC363" s="48">
        <v>52.22</v>
      </c>
      <c r="AD363" s="50"/>
      <c r="AE363" s="48">
        <v>0</v>
      </c>
      <c r="AF363" s="50"/>
      <c r="AG363" s="48">
        <v>0</v>
      </c>
      <c r="AH363" s="50"/>
      <c r="AI363" s="48">
        <v>0</v>
      </c>
      <c r="AJ363" s="50"/>
      <c r="AK363" s="48">
        <v>0</v>
      </c>
      <c r="AL363" s="50"/>
      <c r="AM363" s="48">
        <v>22.839999999999996</v>
      </c>
      <c r="AN363" s="50"/>
      <c r="AO363" s="48">
        <v>22.599999999999998</v>
      </c>
      <c r="AP363" s="50"/>
      <c r="AQ363" s="48">
        <v>13.7</v>
      </c>
      <c r="AR363" s="50"/>
      <c r="AS363" s="48">
        <v>0</v>
      </c>
      <c r="AT363" s="50"/>
      <c r="AU363" s="48">
        <v>0</v>
      </c>
      <c r="AV363" s="50"/>
      <c r="AW363" s="48">
        <v>31.14</v>
      </c>
      <c r="AX363" s="50"/>
      <c r="AY363" s="48">
        <v>0</v>
      </c>
      <c r="AZ363" s="50"/>
      <c r="BA363" s="48">
        <v>0</v>
      </c>
      <c r="BB363" s="50"/>
      <c r="BC363" s="48">
        <v>0</v>
      </c>
      <c r="BD363" s="50"/>
      <c r="BE363" s="48">
        <v>0</v>
      </c>
      <c r="BF363" s="50"/>
      <c r="BG363" s="48">
        <v>0</v>
      </c>
      <c r="BH363" s="50"/>
      <c r="BI363" s="48">
        <v>42.78</v>
      </c>
      <c r="BJ363" s="50"/>
      <c r="BK363" s="48">
        <v>0</v>
      </c>
      <c r="BL363" s="50"/>
      <c r="BM363" s="48">
        <v>0</v>
      </c>
      <c r="BN363" s="50"/>
      <c r="BO363" s="48">
        <v>16.18</v>
      </c>
      <c r="BP363" s="50"/>
      <c r="BQ363" s="48">
        <v>0</v>
      </c>
      <c r="BR363" s="50"/>
      <c r="BS363" s="48">
        <v>0</v>
      </c>
      <c r="BT363" s="50"/>
      <c r="BU363" s="48">
        <v>0</v>
      </c>
      <c r="BV363" s="50"/>
      <c r="BW363" s="48">
        <v>0</v>
      </c>
      <c r="BX363" s="50"/>
      <c r="BY363" s="48">
        <v>0</v>
      </c>
      <c r="BZ363" s="50"/>
      <c r="CA363" s="48">
        <v>11.600000000000001</v>
      </c>
      <c r="CB363" s="50"/>
      <c r="CC363" s="48">
        <v>0</v>
      </c>
      <c r="CD363" s="50"/>
      <c r="CE363" s="48">
        <v>0</v>
      </c>
      <c r="CF363" s="50"/>
      <c r="CG363" s="48">
        <v>0</v>
      </c>
      <c r="CH363" s="50"/>
      <c r="CI363" s="48">
        <v>0</v>
      </c>
      <c r="CJ363" s="50"/>
      <c r="CK363" s="48">
        <v>0</v>
      </c>
      <c r="CL363" s="50"/>
      <c r="CM363" s="48">
        <v>0</v>
      </c>
      <c r="CN363" s="50"/>
      <c r="CO363" s="48">
        <v>0</v>
      </c>
      <c r="CP363" s="50"/>
      <c r="CQ363" s="48">
        <v>0</v>
      </c>
      <c r="CR363" s="50"/>
      <c r="CS363" s="48">
        <v>0</v>
      </c>
      <c r="CT363" s="50"/>
      <c r="CU363" s="48">
        <v>0</v>
      </c>
      <c r="CV363" s="50"/>
      <c r="CW363" s="48">
        <v>0</v>
      </c>
      <c r="CX363" s="50"/>
      <c r="CY363" s="48">
        <v>0</v>
      </c>
      <c r="CZ363" s="50"/>
    </row>
    <row r="364" spans="1:104" ht="18.75" x14ac:dyDescent="0.3">
      <c r="A364" s="1" t="s">
        <v>6</v>
      </c>
      <c r="B364" s="1" t="s">
        <v>7</v>
      </c>
      <c r="C364" s="1" t="s">
        <v>8</v>
      </c>
      <c r="D364" s="1" t="s">
        <v>9</v>
      </c>
      <c r="E364" s="5"/>
      <c r="F364" s="5"/>
      <c r="G364" s="33"/>
      <c r="H364" s="34"/>
      <c r="I364" s="1" t="s">
        <v>10</v>
      </c>
      <c r="J364" s="43">
        <v>9.5600000000000023</v>
      </c>
      <c r="K364" s="45"/>
      <c r="L364" s="44"/>
      <c r="M364" s="43">
        <v>43.860000000000014</v>
      </c>
      <c r="N364" s="45"/>
      <c r="O364" s="44"/>
      <c r="P364" s="43">
        <v>5.9199999999999875</v>
      </c>
      <c r="Q364" s="45"/>
      <c r="R364" s="44"/>
      <c r="S364" s="43">
        <v>-40.22</v>
      </c>
      <c r="T364" s="45"/>
      <c r="U364" s="44"/>
      <c r="V364" s="43">
        <v>0</v>
      </c>
      <c r="W364" s="45"/>
      <c r="X364" s="44"/>
      <c r="Y364" s="43">
        <v>0</v>
      </c>
      <c r="Z364" s="44"/>
      <c r="AA364" s="43">
        <v>14.5</v>
      </c>
      <c r="AB364" s="44"/>
      <c r="AC364" s="43">
        <v>32.22</v>
      </c>
      <c r="AD364" s="44"/>
      <c r="AE364" s="43">
        <v>-16</v>
      </c>
      <c r="AF364" s="44"/>
      <c r="AG364" s="43">
        <v>0</v>
      </c>
      <c r="AH364" s="44"/>
      <c r="AI364" s="43">
        <v>0</v>
      </c>
      <c r="AJ364" s="44"/>
      <c r="AK364" s="43">
        <v>0</v>
      </c>
      <c r="AL364" s="44"/>
      <c r="AM364" s="43">
        <v>12.839999999999996</v>
      </c>
      <c r="AN364" s="44"/>
      <c r="AO364" s="43">
        <v>2.5999999999999979</v>
      </c>
      <c r="AP364" s="44"/>
      <c r="AQ364" s="43">
        <v>-2.3000000000000007</v>
      </c>
      <c r="AR364" s="44"/>
      <c r="AS364" s="43">
        <v>0</v>
      </c>
      <c r="AT364" s="44"/>
      <c r="AU364" s="43">
        <v>-2</v>
      </c>
      <c r="AV364" s="44"/>
      <c r="AW364" s="43">
        <v>11.14</v>
      </c>
      <c r="AX364" s="44"/>
      <c r="AY364" s="43">
        <v>-12</v>
      </c>
      <c r="AZ364" s="44"/>
      <c r="BA364" s="43">
        <v>0</v>
      </c>
      <c r="BB364" s="44"/>
      <c r="BC364" s="43">
        <v>0</v>
      </c>
      <c r="BD364" s="44"/>
      <c r="BE364" s="43">
        <v>0</v>
      </c>
      <c r="BF364" s="44"/>
      <c r="BG364" s="43">
        <v>-2</v>
      </c>
      <c r="BH364" s="44"/>
      <c r="BI364" s="43">
        <v>22.78</v>
      </c>
      <c r="BJ364" s="44"/>
      <c r="BK364" s="43">
        <v>-12</v>
      </c>
      <c r="BL364" s="44"/>
      <c r="BM364" s="43">
        <v>0</v>
      </c>
      <c r="BN364" s="44"/>
      <c r="BO364" s="43">
        <v>-5.82</v>
      </c>
      <c r="BP364" s="44"/>
      <c r="BQ364" s="43">
        <v>-10</v>
      </c>
      <c r="BR364" s="44"/>
      <c r="BS364" s="43">
        <v>-2</v>
      </c>
      <c r="BT364" s="44"/>
      <c r="BU364" s="43">
        <v>0</v>
      </c>
      <c r="BV364" s="44"/>
      <c r="BW364" s="43">
        <v>0</v>
      </c>
      <c r="BX364" s="44"/>
      <c r="BY364" s="43">
        <v>0</v>
      </c>
      <c r="BZ364" s="44"/>
      <c r="CA364" s="43">
        <v>-10.399999999999999</v>
      </c>
      <c r="CB364" s="44"/>
      <c r="CC364" s="43">
        <v>-10</v>
      </c>
      <c r="CD364" s="44"/>
      <c r="CE364" s="43">
        <v>-2</v>
      </c>
      <c r="CF364" s="44"/>
      <c r="CG364" s="43">
        <v>0</v>
      </c>
      <c r="CH364" s="44"/>
      <c r="CI364" s="43">
        <v>0</v>
      </c>
      <c r="CJ364" s="44"/>
      <c r="CK364" s="43">
        <v>0</v>
      </c>
      <c r="CL364" s="44"/>
      <c r="CM364" s="43">
        <v>0</v>
      </c>
      <c r="CN364" s="44"/>
      <c r="CO364" s="43">
        <v>0</v>
      </c>
      <c r="CP364" s="44"/>
      <c r="CQ364" s="43">
        <v>0</v>
      </c>
      <c r="CR364" s="44"/>
      <c r="CS364" s="43">
        <v>0</v>
      </c>
      <c r="CT364" s="44"/>
      <c r="CU364" s="43">
        <v>0</v>
      </c>
      <c r="CV364" s="44"/>
      <c r="CW364" s="43">
        <v>0</v>
      </c>
      <c r="CX364" s="44"/>
      <c r="CY364" s="43">
        <v>0</v>
      </c>
      <c r="CZ364" s="44"/>
    </row>
    <row r="365" spans="1:104" ht="18.75" x14ac:dyDescent="0.3">
      <c r="A365" s="35"/>
      <c r="B365" s="12"/>
      <c r="C365" s="12"/>
      <c r="D365" s="13"/>
      <c r="E365" s="5"/>
      <c r="F365" s="5"/>
      <c r="G365" s="33"/>
      <c r="H365" s="34"/>
      <c r="I365" s="1" t="s">
        <v>11</v>
      </c>
      <c r="J365" s="37">
        <v>4.1929824561403518E-2</v>
      </c>
      <c r="K365" s="39"/>
      <c r="L365" s="38"/>
      <c r="M365" s="37">
        <v>0.47673913043478278</v>
      </c>
      <c r="N365" s="39"/>
      <c r="O365" s="38"/>
      <c r="P365" s="37">
        <v>8.7058823529411578E-2</v>
      </c>
      <c r="Q365" s="39"/>
      <c r="R365" s="38"/>
      <c r="S365" s="37">
        <v>-0.59147058823529408</v>
      </c>
      <c r="T365" s="39"/>
      <c r="U365" s="38"/>
      <c r="V365" s="37" t="s">
        <v>15</v>
      </c>
      <c r="W365" s="39"/>
      <c r="X365" s="38"/>
      <c r="Y365" s="37" t="s">
        <v>15</v>
      </c>
      <c r="Z365" s="38"/>
      <c r="AA365" s="37">
        <v>1.45</v>
      </c>
      <c r="AB365" s="38"/>
      <c r="AC365" s="37">
        <v>1.611</v>
      </c>
      <c r="AD365" s="38"/>
      <c r="AE365" s="37">
        <v>-1</v>
      </c>
      <c r="AF365" s="38"/>
      <c r="AG365" s="37" t="s">
        <v>15</v>
      </c>
      <c r="AH365" s="38"/>
      <c r="AI365" s="37" t="s">
        <v>15</v>
      </c>
      <c r="AJ365" s="38"/>
      <c r="AK365" s="37" t="s">
        <v>15</v>
      </c>
      <c r="AL365" s="38"/>
      <c r="AM365" s="37">
        <v>1.2839999999999996</v>
      </c>
      <c r="AN365" s="38"/>
      <c r="AO365" s="37">
        <v>0.12999999999999989</v>
      </c>
      <c r="AP365" s="38"/>
      <c r="AQ365" s="37">
        <v>-0.14375000000000004</v>
      </c>
      <c r="AR365" s="38"/>
      <c r="AS365" s="37" t="s">
        <v>15</v>
      </c>
      <c r="AT365" s="38"/>
      <c r="AU365" s="37">
        <v>-1</v>
      </c>
      <c r="AV365" s="38"/>
      <c r="AW365" s="37">
        <v>0.55700000000000005</v>
      </c>
      <c r="AX365" s="38"/>
      <c r="AY365" s="37">
        <v>-1</v>
      </c>
      <c r="AZ365" s="38"/>
      <c r="BA365" s="37" t="s">
        <v>15</v>
      </c>
      <c r="BB365" s="38"/>
      <c r="BC365" s="37" t="s">
        <v>15</v>
      </c>
      <c r="BD365" s="38"/>
      <c r="BE365" s="37" t="s">
        <v>15</v>
      </c>
      <c r="BF365" s="38"/>
      <c r="BG365" s="37">
        <v>-1</v>
      </c>
      <c r="BH365" s="38"/>
      <c r="BI365" s="37">
        <v>1.139</v>
      </c>
      <c r="BJ365" s="38"/>
      <c r="BK365" s="37">
        <v>-1</v>
      </c>
      <c r="BL365" s="38"/>
      <c r="BM365" s="37" t="s">
        <v>15</v>
      </c>
      <c r="BN365" s="38"/>
      <c r="BO365" s="37">
        <v>-0.26454545454545458</v>
      </c>
      <c r="BP365" s="38"/>
      <c r="BQ365" s="37">
        <v>-1</v>
      </c>
      <c r="BR365" s="38"/>
      <c r="BS365" s="37">
        <v>-1</v>
      </c>
      <c r="BT365" s="38"/>
      <c r="BU365" s="37" t="s">
        <v>15</v>
      </c>
      <c r="BV365" s="38"/>
      <c r="BW365" s="37" t="s">
        <v>15</v>
      </c>
      <c r="BX365" s="38"/>
      <c r="BY365" s="37" t="s">
        <v>15</v>
      </c>
      <c r="BZ365" s="38"/>
      <c r="CA365" s="37">
        <v>-0.47272727272727266</v>
      </c>
      <c r="CB365" s="38"/>
      <c r="CC365" s="37">
        <v>-1</v>
      </c>
      <c r="CD365" s="38"/>
      <c r="CE365" s="37">
        <v>-1</v>
      </c>
      <c r="CF365" s="38"/>
      <c r="CG365" s="37" t="s">
        <v>15</v>
      </c>
      <c r="CH365" s="38"/>
      <c r="CI365" s="37" t="s">
        <v>15</v>
      </c>
      <c r="CJ365" s="38"/>
      <c r="CK365" s="37" t="s">
        <v>15</v>
      </c>
      <c r="CL365" s="38"/>
      <c r="CM365" s="37" t="s">
        <v>15</v>
      </c>
      <c r="CN365" s="38"/>
      <c r="CO365" s="37" t="s">
        <v>15</v>
      </c>
      <c r="CP365" s="38"/>
      <c r="CQ365" s="37" t="s">
        <v>15</v>
      </c>
      <c r="CR365" s="38"/>
      <c r="CS365" s="37" t="s">
        <v>15</v>
      </c>
      <c r="CT365" s="38"/>
      <c r="CU365" s="37" t="s">
        <v>15</v>
      </c>
      <c r="CV365" s="38"/>
      <c r="CW365" s="37" t="s">
        <v>15</v>
      </c>
      <c r="CX365" s="38"/>
      <c r="CY365" s="37" t="s">
        <v>15</v>
      </c>
      <c r="CZ365" s="38"/>
    </row>
    <row r="366" spans="1:104" ht="18.75" x14ac:dyDescent="0.3">
      <c r="A366" s="35"/>
      <c r="B366" s="12"/>
      <c r="C366" s="12"/>
      <c r="D366" s="13"/>
      <c r="E366" s="5"/>
      <c r="F366" s="5"/>
      <c r="G366" s="33"/>
      <c r="H366" s="34"/>
      <c r="I366" s="1" t="s">
        <v>12</v>
      </c>
      <c r="J366" s="40">
        <v>57</v>
      </c>
      <c r="K366" s="42"/>
      <c r="L366" s="41"/>
      <c r="M366" s="40">
        <v>23</v>
      </c>
      <c r="N366" s="42"/>
      <c r="O366" s="41"/>
      <c r="P366" s="40">
        <v>17</v>
      </c>
      <c r="Q366" s="42"/>
      <c r="R366" s="41"/>
      <c r="S366" s="40">
        <v>17</v>
      </c>
      <c r="T366" s="42"/>
      <c r="U366" s="41"/>
      <c r="V366" s="40">
        <v>0</v>
      </c>
      <c r="W366" s="42"/>
      <c r="X366" s="41"/>
      <c r="Y366" s="40">
        <v>0</v>
      </c>
      <c r="Z366" s="41"/>
      <c r="AA366" s="40">
        <v>5</v>
      </c>
      <c r="AB366" s="41"/>
      <c r="AC366" s="40">
        <v>10</v>
      </c>
      <c r="AD366" s="41"/>
      <c r="AE366" s="40">
        <v>8</v>
      </c>
      <c r="AF366" s="41"/>
      <c r="AG366" s="40">
        <v>0</v>
      </c>
      <c r="AH366" s="41"/>
      <c r="AI366" s="40">
        <v>0</v>
      </c>
      <c r="AJ366" s="41"/>
      <c r="AK366" s="40">
        <v>0</v>
      </c>
      <c r="AL366" s="41"/>
      <c r="AM366" s="40">
        <v>5</v>
      </c>
      <c r="AN366" s="41"/>
      <c r="AO366" s="40">
        <v>10</v>
      </c>
      <c r="AP366" s="41"/>
      <c r="AQ366" s="40">
        <v>8</v>
      </c>
      <c r="AR366" s="41"/>
      <c r="AS366" s="40">
        <v>0</v>
      </c>
      <c r="AT366" s="41"/>
      <c r="AU366" s="40">
        <v>1</v>
      </c>
      <c r="AV366" s="41"/>
      <c r="AW366" s="40">
        <v>10</v>
      </c>
      <c r="AX366" s="41"/>
      <c r="AY366" s="40">
        <v>6</v>
      </c>
      <c r="AZ366" s="41"/>
      <c r="BA366" s="40">
        <v>0</v>
      </c>
      <c r="BB366" s="41"/>
      <c r="BC366" s="40">
        <v>0</v>
      </c>
      <c r="BD366" s="41"/>
      <c r="BE366" s="40">
        <v>0</v>
      </c>
      <c r="BF366" s="41"/>
      <c r="BG366" s="40">
        <v>1</v>
      </c>
      <c r="BH366" s="41"/>
      <c r="BI366" s="40">
        <v>10</v>
      </c>
      <c r="BJ366" s="41"/>
      <c r="BK366" s="40">
        <v>6</v>
      </c>
      <c r="BL366" s="41"/>
      <c r="BM366" s="40">
        <v>0</v>
      </c>
      <c r="BN366" s="41"/>
      <c r="BO366" s="40">
        <v>11</v>
      </c>
      <c r="BP366" s="41"/>
      <c r="BQ366" s="40">
        <v>5</v>
      </c>
      <c r="BR366" s="41"/>
      <c r="BS366" s="40">
        <v>1</v>
      </c>
      <c r="BT366" s="41"/>
      <c r="BU366" s="40">
        <v>0</v>
      </c>
      <c r="BV366" s="41"/>
      <c r="BW366" s="40">
        <v>0</v>
      </c>
      <c r="BX366" s="41"/>
      <c r="BY366" s="40">
        <v>0</v>
      </c>
      <c r="BZ366" s="41"/>
      <c r="CA366" s="40">
        <v>11</v>
      </c>
      <c r="CB366" s="41"/>
      <c r="CC366" s="40">
        <v>5</v>
      </c>
      <c r="CD366" s="41"/>
      <c r="CE366" s="40">
        <v>1</v>
      </c>
      <c r="CF366" s="41"/>
      <c r="CG366" s="40">
        <v>0</v>
      </c>
      <c r="CH366" s="41"/>
      <c r="CI366" s="40">
        <v>0</v>
      </c>
      <c r="CJ366" s="41"/>
      <c r="CK366" s="40">
        <v>0</v>
      </c>
      <c r="CL366" s="41"/>
      <c r="CM366" s="40">
        <v>0</v>
      </c>
      <c r="CN366" s="41"/>
      <c r="CO366" s="40">
        <v>0</v>
      </c>
      <c r="CP366" s="41"/>
      <c r="CQ366" s="40">
        <v>0</v>
      </c>
      <c r="CR366" s="41"/>
      <c r="CS366" s="40">
        <v>0</v>
      </c>
      <c r="CT366" s="41"/>
      <c r="CU366" s="40">
        <v>0</v>
      </c>
      <c r="CV366" s="41"/>
      <c r="CW366" s="40">
        <v>0</v>
      </c>
      <c r="CX366" s="41"/>
      <c r="CY366" s="40">
        <v>0</v>
      </c>
      <c r="CZ366" s="41"/>
    </row>
    <row r="367" spans="1:104" ht="18.75" x14ac:dyDescent="0.3">
      <c r="A367" s="35"/>
      <c r="B367" s="12"/>
      <c r="C367" s="12"/>
      <c r="D367" s="13"/>
      <c r="E367" s="5"/>
      <c r="F367" s="5"/>
      <c r="G367" s="33"/>
      <c r="H367" s="34"/>
      <c r="I367" s="1" t="s">
        <v>13</v>
      </c>
      <c r="J367" s="40">
        <v>14</v>
      </c>
      <c r="K367" s="42"/>
      <c r="L367" s="41"/>
      <c r="M367" s="40">
        <v>9</v>
      </c>
      <c r="N367" s="42"/>
      <c r="O367" s="41"/>
      <c r="P367" s="40">
        <v>3</v>
      </c>
      <c r="Q367" s="42"/>
      <c r="R367" s="41"/>
      <c r="S367" s="40">
        <v>2</v>
      </c>
      <c r="T367" s="42"/>
      <c r="U367" s="41"/>
      <c r="V367" s="40">
        <v>0</v>
      </c>
      <c r="W367" s="42"/>
      <c r="X367" s="41"/>
      <c r="Y367" s="40">
        <v>0</v>
      </c>
      <c r="Z367" s="41"/>
      <c r="AA367" s="40">
        <v>2</v>
      </c>
      <c r="AB367" s="41"/>
      <c r="AC367" s="40">
        <v>2</v>
      </c>
      <c r="AD367" s="41"/>
      <c r="AE367" s="40">
        <v>0</v>
      </c>
      <c r="AF367" s="41"/>
      <c r="AG367" s="40">
        <v>0</v>
      </c>
      <c r="AH367" s="41"/>
      <c r="AI367" s="40">
        <v>0</v>
      </c>
      <c r="AJ367" s="41"/>
      <c r="AK367" s="40">
        <v>0</v>
      </c>
      <c r="AL367" s="41"/>
      <c r="AM367" s="40">
        <v>5</v>
      </c>
      <c r="AN367" s="41"/>
      <c r="AO367" s="40">
        <v>3</v>
      </c>
      <c r="AP367" s="41"/>
      <c r="AQ367" s="40">
        <v>1</v>
      </c>
      <c r="AR367" s="41"/>
      <c r="AS367" s="40">
        <v>0</v>
      </c>
      <c r="AT367" s="41"/>
      <c r="AU367" s="40">
        <v>0</v>
      </c>
      <c r="AV367" s="41"/>
      <c r="AW367" s="40">
        <v>1</v>
      </c>
      <c r="AX367" s="41"/>
      <c r="AY367" s="40">
        <v>0</v>
      </c>
      <c r="AZ367" s="41"/>
      <c r="BA367" s="40">
        <v>0</v>
      </c>
      <c r="BB367" s="41"/>
      <c r="BC367" s="40">
        <v>0</v>
      </c>
      <c r="BD367" s="41"/>
      <c r="BE367" s="40">
        <v>0</v>
      </c>
      <c r="BF367" s="41"/>
      <c r="BG367" s="40">
        <v>0</v>
      </c>
      <c r="BH367" s="41"/>
      <c r="BI367" s="40">
        <v>3</v>
      </c>
      <c r="BJ367" s="41"/>
      <c r="BK367" s="40">
        <v>0</v>
      </c>
      <c r="BL367" s="41"/>
      <c r="BM367" s="40">
        <v>0</v>
      </c>
      <c r="BN367" s="41"/>
      <c r="BO367" s="40">
        <v>1</v>
      </c>
      <c r="BP367" s="41"/>
      <c r="BQ367" s="40">
        <v>0</v>
      </c>
      <c r="BR367" s="41"/>
      <c r="BS367" s="40">
        <v>0</v>
      </c>
      <c r="BT367" s="41"/>
      <c r="BU367" s="40">
        <v>0</v>
      </c>
      <c r="BV367" s="41"/>
      <c r="BW367" s="40">
        <v>0</v>
      </c>
      <c r="BX367" s="41"/>
      <c r="BY367" s="40">
        <v>0</v>
      </c>
      <c r="BZ367" s="41"/>
      <c r="CA367" s="40">
        <v>2</v>
      </c>
      <c r="CB367" s="41"/>
      <c r="CC367" s="40">
        <v>0</v>
      </c>
      <c r="CD367" s="41"/>
      <c r="CE367" s="40">
        <v>0</v>
      </c>
      <c r="CF367" s="41"/>
      <c r="CG367" s="40">
        <v>0</v>
      </c>
      <c r="CH367" s="41"/>
      <c r="CI367" s="40">
        <v>0</v>
      </c>
      <c r="CJ367" s="41"/>
      <c r="CK367" s="40">
        <v>0</v>
      </c>
      <c r="CL367" s="41"/>
      <c r="CM367" s="40">
        <v>0</v>
      </c>
      <c r="CN367" s="41"/>
      <c r="CO367" s="40">
        <v>0</v>
      </c>
      <c r="CP367" s="41"/>
      <c r="CQ367" s="40">
        <v>0</v>
      </c>
      <c r="CR367" s="41"/>
      <c r="CS367" s="40">
        <v>0</v>
      </c>
      <c r="CT367" s="41"/>
      <c r="CU367" s="40">
        <v>0</v>
      </c>
      <c r="CV367" s="41"/>
      <c r="CW367" s="40">
        <v>0</v>
      </c>
      <c r="CX367" s="41"/>
      <c r="CY367" s="40">
        <v>0</v>
      </c>
      <c r="CZ367" s="41"/>
    </row>
    <row r="368" spans="1:104" ht="18.75" x14ac:dyDescent="0.3">
      <c r="A368" s="35"/>
      <c r="B368" s="12"/>
      <c r="C368" s="12"/>
      <c r="D368" s="13"/>
      <c r="E368" s="5"/>
      <c r="F368" s="5"/>
      <c r="G368" s="33"/>
      <c r="H368" s="34"/>
      <c r="I368" s="1" t="s">
        <v>14</v>
      </c>
      <c r="J368" s="37">
        <v>0.24561403508771928</v>
      </c>
      <c r="K368" s="39"/>
      <c r="L368" s="38"/>
      <c r="M368" s="37">
        <v>0.39130434782608697</v>
      </c>
      <c r="N368" s="39"/>
      <c r="O368" s="38"/>
      <c r="P368" s="37">
        <v>0.17647058823529413</v>
      </c>
      <c r="Q368" s="39"/>
      <c r="R368" s="38"/>
      <c r="S368" s="37">
        <v>0.11764705882352941</v>
      </c>
      <c r="T368" s="39"/>
      <c r="U368" s="38"/>
      <c r="V368" s="37" t="s">
        <v>15</v>
      </c>
      <c r="W368" s="39"/>
      <c r="X368" s="38"/>
      <c r="Y368" s="37" t="s">
        <v>15</v>
      </c>
      <c r="Z368" s="38"/>
      <c r="AA368" s="37">
        <v>0.4</v>
      </c>
      <c r="AB368" s="38"/>
      <c r="AC368" s="37">
        <v>0.2</v>
      </c>
      <c r="AD368" s="38"/>
      <c r="AE368" s="37">
        <v>0</v>
      </c>
      <c r="AF368" s="38"/>
      <c r="AG368" s="37" t="s">
        <v>15</v>
      </c>
      <c r="AH368" s="38"/>
      <c r="AI368" s="37" t="s">
        <v>15</v>
      </c>
      <c r="AJ368" s="38"/>
      <c r="AK368" s="37" t="s">
        <v>15</v>
      </c>
      <c r="AL368" s="38"/>
      <c r="AM368" s="37">
        <v>1</v>
      </c>
      <c r="AN368" s="38"/>
      <c r="AO368" s="37">
        <v>0.3</v>
      </c>
      <c r="AP368" s="38"/>
      <c r="AQ368" s="37">
        <v>0.125</v>
      </c>
      <c r="AR368" s="38"/>
      <c r="AS368" s="37" t="s">
        <v>15</v>
      </c>
      <c r="AT368" s="38"/>
      <c r="AU368" s="37">
        <v>0</v>
      </c>
      <c r="AV368" s="38"/>
      <c r="AW368" s="37">
        <v>0.1</v>
      </c>
      <c r="AX368" s="38"/>
      <c r="AY368" s="37">
        <v>0</v>
      </c>
      <c r="AZ368" s="38"/>
      <c r="BA368" s="37" t="s">
        <v>15</v>
      </c>
      <c r="BB368" s="38"/>
      <c r="BC368" s="37" t="s">
        <v>15</v>
      </c>
      <c r="BD368" s="38"/>
      <c r="BE368" s="37" t="s">
        <v>15</v>
      </c>
      <c r="BF368" s="38"/>
      <c r="BG368" s="37">
        <v>0</v>
      </c>
      <c r="BH368" s="38"/>
      <c r="BI368" s="37">
        <v>0.3</v>
      </c>
      <c r="BJ368" s="38"/>
      <c r="BK368" s="37">
        <v>0</v>
      </c>
      <c r="BL368" s="38"/>
      <c r="BM368" s="37" t="s">
        <v>15</v>
      </c>
      <c r="BN368" s="38"/>
      <c r="BO368" s="37">
        <v>9.0909090909090912E-2</v>
      </c>
      <c r="BP368" s="38"/>
      <c r="BQ368" s="37">
        <v>0</v>
      </c>
      <c r="BR368" s="38"/>
      <c r="BS368" s="37">
        <v>0</v>
      </c>
      <c r="BT368" s="38"/>
      <c r="BU368" s="37" t="s">
        <v>15</v>
      </c>
      <c r="BV368" s="38"/>
      <c r="BW368" s="37" t="s">
        <v>15</v>
      </c>
      <c r="BX368" s="38"/>
      <c r="BY368" s="37" t="s">
        <v>15</v>
      </c>
      <c r="BZ368" s="38"/>
      <c r="CA368" s="37">
        <v>0.18181818181818182</v>
      </c>
      <c r="CB368" s="38"/>
      <c r="CC368" s="37">
        <v>0</v>
      </c>
      <c r="CD368" s="38"/>
      <c r="CE368" s="37">
        <v>0</v>
      </c>
      <c r="CF368" s="38"/>
      <c r="CG368" s="37" t="s">
        <v>15</v>
      </c>
      <c r="CH368" s="38"/>
      <c r="CI368" s="37" t="s">
        <v>15</v>
      </c>
      <c r="CJ368" s="38"/>
      <c r="CK368" s="37" t="s">
        <v>15</v>
      </c>
      <c r="CL368" s="38"/>
      <c r="CM368" s="37" t="s">
        <v>15</v>
      </c>
      <c r="CN368" s="38"/>
      <c r="CO368" s="37" t="s">
        <v>15</v>
      </c>
      <c r="CP368" s="38"/>
      <c r="CQ368" s="37" t="s">
        <v>15</v>
      </c>
      <c r="CR368" s="38"/>
      <c r="CS368" s="37" t="s">
        <v>15</v>
      </c>
      <c r="CT368" s="38"/>
      <c r="CU368" s="37" t="s">
        <v>15</v>
      </c>
      <c r="CV368" s="38"/>
      <c r="CW368" s="37" t="s">
        <v>15</v>
      </c>
      <c r="CX368" s="38"/>
      <c r="CY368" s="37" t="s">
        <v>15</v>
      </c>
      <c r="CZ368" s="38"/>
    </row>
    <row r="370" spans="1:104" ht="18.75" x14ac:dyDescent="0.3">
      <c r="A370" s="1" t="s">
        <v>0</v>
      </c>
      <c r="B370" s="1" t="s">
        <v>1</v>
      </c>
      <c r="C370" s="1" t="s">
        <v>2</v>
      </c>
      <c r="D370" s="1" t="s">
        <v>3</v>
      </c>
      <c r="H370" s="2"/>
      <c r="I370" s="1" t="s">
        <v>4</v>
      </c>
      <c r="J370" s="51">
        <v>168</v>
      </c>
      <c r="K370" s="52"/>
      <c r="L370" s="53"/>
      <c r="M370" s="51">
        <v>52</v>
      </c>
      <c r="N370" s="52"/>
      <c r="O370" s="53"/>
      <c r="P370" s="51">
        <v>48</v>
      </c>
      <c r="Q370" s="52"/>
      <c r="R370" s="53"/>
      <c r="S370" s="51">
        <v>68</v>
      </c>
      <c r="T370" s="52"/>
      <c r="U370" s="53"/>
      <c r="V370" s="51">
        <v>0</v>
      </c>
      <c r="W370" s="52"/>
      <c r="X370" s="53"/>
      <c r="Y370" s="46">
        <v>0</v>
      </c>
      <c r="Z370" s="47"/>
      <c r="AA370" s="46">
        <v>8</v>
      </c>
      <c r="AB370" s="47"/>
      <c r="AC370" s="46">
        <v>16</v>
      </c>
      <c r="AD370" s="47"/>
      <c r="AE370" s="46">
        <v>2</v>
      </c>
      <c r="AF370" s="47"/>
      <c r="AG370" s="46">
        <v>0</v>
      </c>
      <c r="AH370" s="47"/>
      <c r="AI370" s="46">
        <v>0</v>
      </c>
      <c r="AJ370" s="47"/>
      <c r="AK370" s="46">
        <v>0</v>
      </c>
      <c r="AL370" s="47"/>
      <c r="AM370" s="46">
        <v>8</v>
      </c>
      <c r="AN370" s="47"/>
      <c r="AO370" s="46">
        <v>16</v>
      </c>
      <c r="AP370" s="47"/>
      <c r="AQ370" s="46">
        <v>2</v>
      </c>
      <c r="AR370" s="47"/>
      <c r="AS370" s="46">
        <v>0</v>
      </c>
      <c r="AT370" s="47"/>
      <c r="AU370" s="46">
        <v>2</v>
      </c>
      <c r="AV370" s="47"/>
      <c r="AW370" s="46">
        <v>12</v>
      </c>
      <c r="AX370" s="47"/>
      <c r="AY370" s="46">
        <v>10</v>
      </c>
      <c r="AZ370" s="47"/>
      <c r="BA370" s="46">
        <v>0</v>
      </c>
      <c r="BB370" s="47"/>
      <c r="BC370" s="46">
        <v>0</v>
      </c>
      <c r="BD370" s="47"/>
      <c r="BE370" s="46">
        <v>0</v>
      </c>
      <c r="BF370" s="47"/>
      <c r="BG370" s="46">
        <v>2</v>
      </c>
      <c r="BH370" s="47"/>
      <c r="BI370" s="46">
        <v>12</v>
      </c>
      <c r="BJ370" s="47"/>
      <c r="BK370" s="46">
        <v>10</v>
      </c>
      <c r="BL370" s="47"/>
      <c r="BM370" s="46">
        <v>0</v>
      </c>
      <c r="BN370" s="47"/>
      <c r="BO370" s="46">
        <v>24</v>
      </c>
      <c r="BP370" s="47"/>
      <c r="BQ370" s="46">
        <v>8</v>
      </c>
      <c r="BR370" s="47"/>
      <c r="BS370" s="46">
        <v>2</v>
      </c>
      <c r="BT370" s="47"/>
      <c r="BU370" s="46">
        <v>0</v>
      </c>
      <c r="BV370" s="47"/>
      <c r="BW370" s="46">
        <v>0</v>
      </c>
      <c r="BX370" s="47"/>
      <c r="BY370" s="46">
        <v>0</v>
      </c>
      <c r="BZ370" s="47"/>
      <c r="CA370" s="46">
        <v>24</v>
      </c>
      <c r="CB370" s="47"/>
      <c r="CC370" s="46">
        <v>8</v>
      </c>
      <c r="CD370" s="47"/>
      <c r="CE370" s="46">
        <v>2</v>
      </c>
      <c r="CF370" s="47"/>
      <c r="CG370" s="46">
        <v>0</v>
      </c>
      <c r="CH370" s="47"/>
      <c r="CI370" s="46">
        <v>0</v>
      </c>
      <c r="CJ370" s="47"/>
      <c r="CK370" s="46">
        <v>0</v>
      </c>
      <c r="CL370" s="47"/>
      <c r="CM370" s="46">
        <v>0</v>
      </c>
      <c r="CN370" s="47"/>
      <c r="CO370" s="46">
        <v>0</v>
      </c>
      <c r="CP370" s="47"/>
      <c r="CQ370" s="46">
        <v>0</v>
      </c>
      <c r="CR370" s="47"/>
      <c r="CS370" s="46">
        <v>0</v>
      </c>
      <c r="CT370" s="47"/>
      <c r="CU370" s="46">
        <v>0</v>
      </c>
      <c r="CV370" s="47"/>
      <c r="CW370" s="46">
        <v>0</v>
      </c>
      <c r="CX370" s="47"/>
      <c r="CY370" s="46">
        <v>0</v>
      </c>
      <c r="CZ370" s="47"/>
    </row>
    <row r="371" spans="1:104" ht="18.75" x14ac:dyDescent="0.3">
      <c r="A371" s="17"/>
      <c r="B371" s="17"/>
      <c r="C371" s="17"/>
      <c r="D371" s="18"/>
      <c r="E371" s="19"/>
      <c r="F371" s="19"/>
      <c r="G371" s="21"/>
      <c r="H371" s="22"/>
      <c r="I371" s="14" t="s">
        <v>5</v>
      </c>
      <c r="J371" s="48">
        <v>69.84</v>
      </c>
      <c r="K371" s="49"/>
      <c r="L371" s="50"/>
      <c r="M371" s="48">
        <v>39.519999999999996</v>
      </c>
      <c r="N371" s="49"/>
      <c r="O371" s="50"/>
      <c r="P371" s="48">
        <v>14.719999999999999</v>
      </c>
      <c r="Q371" s="49"/>
      <c r="R371" s="50"/>
      <c r="S371" s="48">
        <v>15.6</v>
      </c>
      <c r="T371" s="49"/>
      <c r="U371" s="50"/>
      <c r="V371" s="48">
        <v>0</v>
      </c>
      <c r="W371" s="49"/>
      <c r="X371" s="50"/>
      <c r="Y371" s="48">
        <v>0</v>
      </c>
      <c r="Z371" s="50"/>
      <c r="AA371" s="48">
        <v>18</v>
      </c>
      <c r="AB371" s="50"/>
      <c r="AC371" s="48">
        <v>0</v>
      </c>
      <c r="AD371" s="50"/>
      <c r="AE371" s="48">
        <v>0</v>
      </c>
      <c r="AF371" s="50"/>
      <c r="AG371" s="48">
        <v>0</v>
      </c>
      <c r="AH371" s="50"/>
      <c r="AI371" s="48">
        <v>0</v>
      </c>
      <c r="AJ371" s="50"/>
      <c r="AK371" s="48">
        <v>0</v>
      </c>
      <c r="AL371" s="50"/>
      <c r="AM371" s="48">
        <v>3.6</v>
      </c>
      <c r="AN371" s="50"/>
      <c r="AO371" s="48">
        <v>4.38</v>
      </c>
      <c r="AP371" s="50"/>
      <c r="AQ371" s="48">
        <v>13.54</v>
      </c>
      <c r="AR371" s="50"/>
      <c r="AS371" s="48">
        <v>0</v>
      </c>
      <c r="AT371" s="50"/>
      <c r="AU371" s="48">
        <v>0</v>
      </c>
      <c r="AV371" s="50"/>
      <c r="AW371" s="48">
        <v>0</v>
      </c>
      <c r="AX371" s="50"/>
      <c r="AY371" s="48">
        <v>0</v>
      </c>
      <c r="AZ371" s="50"/>
      <c r="BA371" s="48">
        <v>0</v>
      </c>
      <c r="BB371" s="50"/>
      <c r="BC371" s="48">
        <v>0</v>
      </c>
      <c r="BD371" s="50"/>
      <c r="BE371" s="48">
        <v>0</v>
      </c>
      <c r="BF371" s="50"/>
      <c r="BG371" s="48">
        <v>0</v>
      </c>
      <c r="BH371" s="50"/>
      <c r="BI371" s="48">
        <v>7.56</v>
      </c>
      <c r="BJ371" s="50"/>
      <c r="BK371" s="48">
        <v>7.16</v>
      </c>
      <c r="BL371" s="50"/>
      <c r="BM371" s="48">
        <v>0</v>
      </c>
      <c r="BN371" s="50"/>
      <c r="BO371" s="48">
        <v>12.16</v>
      </c>
      <c r="BP371" s="50"/>
      <c r="BQ371" s="48">
        <v>0</v>
      </c>
      <c r="BR371" s="50"/>
      <c r="BS371" s="48">
        <v>0</v>
      </c>
      <c r="BT371" s="50"/>
      <c r="BU371" s="48">
        <v>0</v>
      </c>
      <c r="BV371" s="50"/>
      <c r="BW371" s="48">
        <v>0</v>
      </c>
      <c r="BX371" s="50"/>
      <c r="BY371" s="48">
        <v>0</v>
      </c>
      <c r="BZ371" s="50"/>
      <c r="CA371" s="48">
        <v>3.44</v>
      </c>
      <c r="CB371" s="50"/>
      <c r="CC371" s="48">
        <v>0</v>
      </c>
      <c r="CD371" s="50"/>
      <c r="CE371" s="48">
        <v>0</v>
      </c>
      <c r="CF371" s="50"/>
      <c r="CG371" s="48">
        <v>0</v>
      </c>
      <c r="CH371" s="50"/>
      <c r="CI371" s="48">
        <v>0</v>
      </c>
      <c r="CJ371" s="50"/>
      <c r="CK371" s="48">
        <v>0</v>
      </c>
      <c r="CL371" s="50"/>
      <c r="CM371" s="48">
        <v>0</v>
      </c>
      <c r="CN371" s="50"/>
      <c r="CO371" s="48">
        <v>0</v>
      </c>
      <c r="CP371" s="50"/>
      <c r="CQ371" s="48">
        <v>0</v>
      </c>
      <c r="CR371" s="50"/>
      <c r="CS371" s="48">
        <v>0</v>
      </c>
      <c r="CT371" s="50"/>
      <c r="CU371" s="48">
        <v>0</v>
      </c>
      <c r="CV371" s="50"/>
      <c r="CW371" s="48">
        <v>0</v>
      </c>
      <c r="CX371" s="50"/>
      <c r="CY371" s="48">
        <v>0</v>
      </c>
      <c r="CZ371" s="50"/>
    </row>
    <row r="372" spans="1:104" ht="18.75" x14ac:dyDescent="0.3">
      <c r="A372" s="1" t="s">
        <v>6</v>
      </c>
      <c r="B372" s="1" t="s">
        <v>7</v>
      </c>
      <c r="C372" s="1" t="s">
        <v>8</v>
      </c>
      <c r="D372" s="1" t="s">
        <v>9</v>
      </c>
      <c r="E372" s="5"/>
      <c r="F372" s="5"/>
      <c r="G372" s="33"/>
      <c r="H372" s="34"/>
      <c r="I372" s="1" t="s">
        <v>10</v>
      </c>
      <c r="J372" s="43">
        <v>-98.16</v>
      </c>
      <c r="K372" s="45"/>
      <c r="L372" s="44"/>
      <c r="M372" s="43">
        <v>-12.480000000000004</v>
      </c>
      <c r="N372" s="45"/>
      <c r="O372" s="44"/>
      <c r="P372" s="43">
        <v>-33.28</v>
      </c>
      <c r="Q372" s="45"/>
      <c r="R372" s="44"/>
      <c r="S372" s="43">
        <v>-52.4</v>
      </c>
      <c r="T372" s="45"/>
      <c r="U372" s="44"/>
      <c r="V372" s="43">
        <v>0</v>
      </c>
      <c r="W372" s="45"/>
      <c r="X372" s="44"/>
      <c r="Y372" s="43">
        <v>0</v>
      </c>
      <c r="Z372" s="44"/>
      <c r="AA372" s="43">
        <v>10</v>
      </c>
      <c r="AB372" s="44"/>
      <c r="AC372" s="43">
        <v>-16</v>
      </c>
      <c r="AD372" s="44"/>
      <c r="AE372" s="43">
        <v>-2</v>
      </c>
      <c r="AF372" s="44"/>
      <c r="AG372" s="43">
        <v>0</v>
      </c>
      <c r="AH372" s="44"/>
      <c r="AI372" s="43">
        <v>0</v>
      </c>
      <c r="AJ372" s="44"/>
      <c r="AK372" s="43">
        <v>0</v>
      </c>
      <c r="AL372" s="44"/>
      <c r="AM372" s="43">
        <v>-4.4000000000000004</v>
      </c>
      <c r="AN372" s="44"/>
      <c r="AO372" s="43">
        <v>-11.620000000000001</v>
      </c>
      <c r="AP372" s="44"/>
      <c r="AQ372" s="43">
        <v>11.54</v>
      </c>
      <c r="AR372" s="44"/>
      <c r="AS372" s="43">
        <v>0</v>
      </c>
      <c r="AT372" s="44"/>
      <c r="AU372" s="43">
        <v>-2</v>
      </c>
      <c r="AV372" s="44"/>
      <c r="AW372" s="43">
        <v>-12</v>
      </c>
      <c r="AX372" s="44"/>
      <c r="AY372" s="43">
        <v>-10</v>
      </c>
      <c r="AZ372" s="44"/>
      <c r="BA372" s="43">
        <v>0</v>
      </c>
      <c r="BB372" s="44"/>
      <c r="BC372" s="43">
        <v>0</v>
      </c>
      <c r="BD372" s="44"/>
      <c r="BE372" s="43">
        <v>0</v>
      </c>
      <c r="BF372" s="44"/>
      <c r="BG372" s="43">
        <v>-2</v>
      </c>
      <c r="BH372" s="44"/>
      <c r="BI372" s="43">
        <v>-4.4400000000000004</v>
      </c>
      <c r="BJ372" s="44"/>
      <c r="BK372" s="43">
        <v>-2.84</v>
      </c>
      <c r="BL372" s="44"/>
      <c r="BM372" s="43">
        <v>0</v>
      </c>
      <c r="BN372" s="44"/>
      <c r="BO372" s="43">
        <v>-11.84</v>
      </c>
      <c r="BP372" s="44"/>
      <c r="BQ372" s="43">
        <v>-8</v>
      </c>
      <c r="BR372" s="44"/>
      <c r="BS372" s="43">
        <v>-2</v>
      </c>
      <c r="BT372" s="44"/>
      <c r="BU372" s="43">
        <v>0</v>
      </c>
      <c r="BV372" s="44"/>
      <c r="BW372" s="43">
        <v>0</v>
      </c>
      <c r="BX372" s="44"/>
      <c r="BY372" s="43">
        <v>0</v>
      </c>
      <c r="BZ372" s="44"/>
      <c r="CA372" s="43">
        <v>-20.56</v>
      </c>
      <c r="CB372" s="44"/>
      <c r="CC372" s="43">
        <v>-8</v>
      </c>
      <c r="CD372" s="44"/>
      <c r="CE372" s="43">
        <v>-2</v>
      </c>
      <c r="CF372" s="44"/>
      <c r="CG372" s="43">
        <v>0</v>
      </c>
      <c r="CH372" s="44"/>
      <c r="CI372" s="43">
        <v>0</v>
      </c>
      <c r="CJ372" s="44"/>
      <c r="CK372" s="43">
        <v>0</v>
      </c>
      <c r="CL372" s="44"/>
      <c r="CM372" s="43">
        <v>0</v>
      </c>
      <c r="CN372" s="44"/>
      <c r="CO372" s="43">
        <v>0</v>
      </c>
      <c r="CP372" s="44"/>
      <c r="CQ372" s="43">
        <v>0</v>
      </c>
      <c r="CR372" s="44"/>
      <c r="CS372" s="43">
        <v>0</v>
      </c>
      <c r="CT372" s="44"/>
      <c r="CU372" s="43">
        <v>0</v>
      </c>
      <c r="CV372" s="44"/>
      <c r="CW372" s="43">
        <v>0</v>
      </c>
      <c r="CX372" s="44"/>
      <c r="CY372" s="43">
        <v>0</v>
      </c>
      <c r="CZ372" s="44"/>
    </row>
    <row r="373" spans="1:104" ht="18.75" x14ac:dyDescent="0.3">
      <c r="A373" s="35"/>
      <c r="B373" s="12"/>
      <c r="C373" s="12"/>
      <c r="D373" s="13"/>
      <c r="E373" s="5"/>
      <c r="F373" s="5"/>
      <c r="G373" s="33"/>
      <c r="H373" s="34"/>
      <c r="I373" s="1" t="s">
        <v>11</v>
      </c>
      <c r="J373" s="37">
        <v>-0.5842857142857143</v>
      </c>
      <c r="K373" s="39"/>
      <c r="L373" s="38"/>
      <c r="M373" s="37">
        <v>-0.24000000000000007</v>
      </c>
      <c r="N373" s="39"/>
      <c r="O373" s="38"/>
      <c r="P373" s="37">
        <v>-0.69333333333333336</v>
      </c>
      <c r="Q373" s="39"/>
      <c r="R373" s="38"/>
      <c r="S373" s="37">
        <v>-0.77058823529411757</v>
      </c>
      <c r="T373" s="39"/>
      <c r="U373" s="38"/>
      <c r="V373" s="37" t="s">
        <v>15</v>
      </c>
      <c r="W373" s="39"/>
      <c r="X373" s="38"/>
      <c r="Y373" s="37" t="s">
        <v>15</v>
      </c>
      <c r="Z373" s="38"/>
      <c r="AA373" s="37">
        <v>1.25</v>
      </c>
      <c r="AB373" s="38"/>
      <c r="AC373" s="37">
        <v>-1</v>
      </c>
      <c r="AD373" s="38"/>
      <c r="AE373" s="37">
        <v>-1</v>
      </c>
      <c r="AF373" s="38"/>
      <c r="AG373" s="37" t="s">
        <v>15</v>
      </c>
      <c r="AH373" s="38"/>
      <c r="AI373" s="37" t="s">
        <v>15</v>
      </c>
      <c r="AJ373" s="38"/>
      <c r="AK373" s="37" t="s">
        <v>15</v>
      </c>
      <c r="AL373" s="38"/>
      <c r="AM373" s="37">
        <v>-0.55000000000000004</v>
      </c>
      <c r="AN373" s="38"/>
      <c r="AO373" s="37">
        <v>-0.72625000000000006</v>
      </c>
      <c r="AP373" s="38"/>
      <c r="AQ373" s="37">
        <v>5.77</v>
      </c>
      <c r="AR373" s="38"/>
      <c r="AS373" s="37" t="s">
        <v>15</v>
      </c>
      <c r="AT373" s="38"/>
      <c r="AU373" s="37">
        <v>-1</v>
      </c>
      <c r="AV373" s="38"/>
      <c r="AW373" s="37">
        <v>-1</v>
      </c>
      <c r="AX373" s="38"/>
      <c r="AY373" s="37">
        <v>-1</v>
      </c>
      <c r="AZ373" s="38"/>
      <c r="BA373" s="37" t="s">
        <v>15</v>
      </c>
      <c r="BB373" s="38"/>
      <c r="BC373" s="37" t="s">
        <v>15</v>
      </c>
      <c r="BD373" s="38"/>
      <c r="BE373" s="37" t="s">
        <v>15</v>
      </c>
      <c r="BF373" s="38"/>
      <c r="BG373" s="37">
        <v>-1</v>
      </c>
      <c r="BH373" s="38"/>
      <c r="BI373" s="37">
        <v>-0.37000000000000005</v>
      </c>
      <c r="BJ373" s="38"/>
      <c r="BK373" s="37">
        <v>-0.28399999999999997</v>
      </c>
      <c r="BL373" s="38"/>
      <c r="BM373" s="37" t="s">
        <v>15</v>
      </c>
      <c r="BN373" s="38"/>
      <c r="BO373" s="37">
        <v>-0.49333333333333335</v>
      </c>
      <c r="BP373" s="38"/>
      <c r="BQ373" s="37">
        <v>-1</v>
      </c>
      <c r="BR373" s="38"/>
      <c r="BS373" s="37">
        <v>-1</v>
      </c>
      <c r="BT373" s="38"/>
      <c r="BU373" s="37" t="s">
        <v>15</v>
      </c>
      <c r="BV373" s="38"/>
      <c r="BW373" s="37" t="s">
        <v>15</v>
      </c>
      <c r="BX373" s="38"/>
      <c r="BY373" s="37" t="s">
        <v>15</v>
      </c>
      <c r="BZ373" s="38"/>
      <c r="CA373" s="37">
        <v>-0.85666666666666658</v>
      </c>
      <c r="CB373" s="38"/>
      <c r="CC373" s="37">
        <v>-1</v>
      </c>
      <c r="CD373" s="38"/>
      <c r="CE373" s="37">
        <v>-1</v>
      </c>
      <c r="CF373" s="38"/>
      <c r="CG373" s="37" t="s">
        <v>15</v>
      </c>
      <c r="CH373" s="38"/>
      <c r="CI373" s="37" t="s">
        <v>15</v>
      </c>
      <c r="CJ373" s="38"/>
      <c r="CK373" s="37" t="s">
        <v>15</v>
      </c>
      <c r="CL373" s="38"/>
      <c r="CM373" s="37" t="s">
        <v>15</v>
      </c>
      <c r="CN373" s="38"/>
      <c r="CO373" s="37" t="s">
        <v>15</v>
      </c>
      <c r="CP373" s="38"/>
      <c r="CQ373" s="37" t="s">
        <v>15</v>
      </c>
      <c r="CR373" s="38"/>
      <c r="CS373" s="37" t="s">
        <v>15</v>
      </c>
      <c r="CT373" s="38"/>
      <c r="CU373" s="37" t="s">
        <v>15</v>
      </c>
      <c r="CV373" s="38"/>
      <c r="CW373" s="37" t="s">
        <v>15</v>
      </c>
      <c r="CX373" s="38"/>
      <c r="CY373" s="37" t="s">
        <v>15</v>
      </c>
      <c r="CZ373" s="38"/>
    </row>
    <row r="374" spans="1:104" ht="18.75" x14ac:dyDescent="0.3">
      <c r="A374" s="35"/>
      <c r="B374" s="12"/>
      <c r="C374" s="12"/>
      <c r="D374" s="13"/>
      <c r="E374" s="5"/>
      <c r="F374" s="5"/>
      <c r="G374" s="33"/>
      <c r="H374" s="34"/>
      <c r="I374" s="1" t="s">
        <v>12</v>
      </c>
      <c r="J374" s="40">
        <v>42</v>
      </c>
      <c r="K374" s="42"/>
      <c r="L374" s="41"/>
      <c r="M374" s="40">
        <v>13</v>
      </c>
      <c r="N374" s="42"/>
      <c r="O374" s="41"/>
      <c r="P374" s="40">
        <v>12</v>
      </c>
      <c r="Q374" s="42"/>
      <c r="R374" s="41"/>
      <c r="S374" s="40">
        <v>17</v>
      </c>
      <c r="T374" s="42"/>
      <c r="U374" s="41"/>
      <c r="V374" s="40">
        <v>0</v>
      </c>
      <c r="W374" s="42"/>
      <c r="X374" s="41"/>
      <c r="Y374" s="40">
        <v>0</v>
      </c>
      <c r="Z374" s="41"/>
      <c r="AA374" s="40">
        <v>4</v>
      </c>
      <c r="AB374" s="41"/>
      <c r="AC374" s="40">
        <v>8</v>
      </c>
      <c r="AD374" s="41"/>
      <c r="AE374" s="40">
        <v>1</v>
      </c>
      <c r="AF374" s="41"/>
      <c r="AG374" s="40">
        <v>0</v>
      </c>
      <c r="AH374" s="41"/>
      <c r="AI374" s="40">
        <v>0</v>
      </c>
      <c r="AJ374" s="41"/>
      <c r="AK374" s="40">
        <v>0</v>
      </c>
      <c r="AL374" s="41"/>
      <c r="AM374" s="40">
        <v>4</v>
      </c>
      <c r="AN374" s="41"/>
      <c r="AO374" s="40">
        <v>8</v>
      </c>
      <c r="AP374" s="41"/>
      <c r="AQ374" s="40">
        <v>1</v>
      </c>
      <c r="AR374" s="41"/>
      <c r="AS374" s="40">
        <v>0</v>
      </c>
      <c r="AT374" s="41"/>
      <c r="AU374" s="40">
        <v>1</v>
      </c>
      <c r="AV374" s="41"/>
      <c r="AW374" s="40">
        <v>6</v>
      </c>
      <c r="AX374" s="41"/>
      <c r="AY374" s="40">
        <v>5</v>
      </c>
      <c r="AZ374" s="41"/>
      <c r="BA374" s="40">
        <v>0</v>
      </c>
      <c r="BB374" s="41"/>
      <c r="BC374" s="40">
        <v>0</v>
      </c>
      <c r="BD374" s="41"/>
      <c r="BE374" s="40">
        <v>0</v>
      </c>
      <c r="BF374" s="41"/>
      <c r="BG374" s="40">
        <v>1</v>
      </c>
      <c r="BH374" s="41"/>
      <c r="BI374" s="40">
        <v>6</v>
      </c>
      <c r="BJ374" s="41"/>
      <c r="BK374" s="40">
        <v>5</v>
      </c>
      <c r="BL374" s="41"/>
      <c r="BM374" s="40">
        <v>0</v>
      </c>
      <c r="BN374" s="41"/>
      <c r="BO374" s="40">
        <v>12</v>
      </c>
      <c r="BP374" s="41"/>
      <c r="BQ374" s="40">
        <v>4</v>
      </c>
      <c r="BR374" s="41"/>
      <c r="BS374" s="40">
        <v>1</v>
      </c>
      <c r="BT374" s="41"/>
      <c r="BU374" s="40">
        <v>0</v>
      </c>
      <c r="BV374" s="41"/>
      <c r="BW374" s="40">
        <v>0</v>
      </c>
      <c r="BX374" s="41"/>
      <c r="BY374" s="40">
        <v>0</v>
      </c>
      <c r="BZ374" s="41"/>
      <c r="CA374" s="40">
        <v>12</v>
      </c>
      <c r="CB374" s="41"/>
      <c r="CC374" s="40">
        <v>4</v>
      </c>
      <c r="CD374" s="41"/>
      <c r="CE374" s="40">
        <v>1</v>
      </c>
      <c r="CF374" s="41"/>
      <c r="CG374" s="40">
        <v>0</v>
      </c>
      <c r="CH374" s="41"/>
      <c r="CI374" s="40">
        <v>0</v>
      </c>
      <c r="CJ374" s="41"/>
      <c r="CK374" s="40">
        <v>0</v>
      </c>
      <c r="CL374" s="41"/>
      <c r="CM374" s="40">
        <v>0</v>
      </c>
      <c r="CN374" s="41"/>
      <c r="CO374" s="40">
        <v>0</v>
      </c>
      <c r="CP374" s="41"/>
      <c r="CQ374" s="40">
        <v>0</v>
      </c>
      <c r="CR374" s="41"/>
      <c r="CS374" s="40">
        <v>0</v>
      </c>
      <c r="CT374" s="41"/>
      <c r="CU374" s="40">
        <v>0</v>
      </c>
      <c r="CV374" s="41"/>
      <c r="CW374" s="40">
        <v>0</v>
      </c>
      <c r="CX374" s="41"/>
      <c r="CY374" s="40">
        <v>0</v>
      </c>
      <c r="CZ374" s="41"/>
    </row>
    <row r="375" spans="1:104" ht="18.75" x14ac:dyDescent="0.3">
      <c r="A375" s="35"/>
      <c r="B375" s="12"/>
      <c r="C375" s="12"/>
      <c r="D375" s="13"/>
      <c r="E375" s="5"/>
      <c r="F375" s="5"/>
      <c r="G375" s="33"/>
      <c r="H375" s="34"/>
      <c r="I375" s="1" t="s">
        <v>13</v>
      </c>
      <c r="J375" s="40">
        <v>6</v>
      </c>
      <c r="K375" s="42"/>
      <c r="L375" s="41"/>
      <c r="M375" s="40">
        <v>3</v>
      </c>
      <c r="N375" s="42"/>
      <c r="O375" s="41"/>
      <c r="P375" s="40">
        <v>2</v>
      </c>
      <c r="Q375" s="42"/>
      <c r="R375" s="41"/>
      <c r="S375" s="40">
        <v>1</v>
      </c>
      <c r="T375" s="42"/>
      <c r="U375" s="41"/>
      <c r="V375" s="40">
        <v>0</v>
      </c>
      <c r="W375" s="42"/>
      <c r="X375" s="41"/>
      <c r="Y375" s="40">
        <v>0</v>
      </c>
      <c r="Z375" s="41"/>
      <c r="AA375" s="40">
        <v>1</v>
      </c>
      <c r="AB375" s="41"/>
      <c r="AC375" s="40">
        <v>0</v>
      </c>
      <c r="AD375" s="41"/>
      <c r="AE375" s="40">
        <v>0</v>
      </c>
      <c r="AF375" s="41"/>
      <c r="AG375" s="40">
        <v>0</v>
      </c>
      <c r="AH375" s="41"/>
      <c r="AI375" s="40">
        <v>0</v>
      </c>
      <c r="AJ375" s="41"/>
      <c r="AK375" s="40">
        <v>0</v>
      </c>
      <c r="AL375" s="41"/>
      <c r="AM375" s="40">
        <v>1</v>
      </c>
      <c r="AN375" s="41"/>
      <c r="AO375" s="40">
        <v>1</v>
      </c>
      <c r="AP375" s="41"/>
      <c r="AQ375" s="40">
        <v>1</v>
      </c>
      <c r="AR375" s="41"/>
      <c r="AS375" s="40">
        <v>0</v>
      </c>
      <c r="AT375" s="41"/>
      <c r="AU375" s="40">
        <v>0</v>
      </c>
      <c r="AV375" s="41"/>
      <c r="AW375" s="40">
        <v>0</v>
      </c>
      <c r="AX375" s="41"/>
      <c r="AY375" s="40">
        <v>0</v>
      </c>
      <c r="AZ375" s="41"/>
      <c r="BA375" s="40">
        <v>0</v>
      </c>
      <c r="BB375" s="41"/>
      <c r="BC375" s="40">
        <v>0</v>
      </c>
      <c r="BD375" s="41"/>
      <c r="BE375" s="40">
        <v>0</v>
      </c>
      <c r="BF375" s="41"/>
      <c r="BG375" s="40">
        <v>0</v>
      </c>
      <c r="BH375" s="41"/>
      <c r="BI375" s="40">
        <v>1</v>
      </c>
      <c r="BJ375" s="41"/>
      <c r="BK375" s="40">
        <v>1</v>
      </c>
      <c r="BL375" s="41"/>
      <c r="BM375" s="40">
        <v>0</v>
      </c>
      <c r="BN375" s="41"/>
      <c r="BO375" s="40">
        <v>1</v>
      </c>
      <c r="BP375" s="41"/>
      <c r="BQ375" s="40">
        <v>0</v>
      </c>
      <c r="BR375" s="41"/>
      <c r="BS375" s="40">
        <v>0</v>
      </c>
      <c r="BT375" s="41"/>
      <c r="BU375" s="40">
        <v>0</v>
      </c>
      <c r="BV375" s="41"/>
      <c r="BW375" s="40">
        <v>0</v>
      </c>
      <c r="BX375" s="41"/>
      <c r="BY375" s="40">
        <v>0</v>
      </c>
      <c r="BZ375" s="41"/>
      <c r="CA375" s="40">
        <v>1</v>
      </c>
      <c r="CB375" s="41"/>
      <c r="CC375" s="40">
        <v>0</v>
      </c>
      <c r="CD375" s="41"/>
      <c r="CE375" s="40">
        <v>0</v>
      </c>
      <c r="CF375" s="41"/>
      <c r="CG375" s="40">
        <v>0</v>
      </c>
      <c r="CH375" s="41"/>
      <c r="CI375" s="40">
        <v>0</v>
      </c>
      <c r="CJ375" s="41"/>
      <c r="CK375" s="40">
        <v>0</v>
      </c>
      <c r="CL375" s="41"/>
      <c r="CM375" s="40">
        <v>0</v>
      </c>
      <c r="CN375" s="41"/>
      <c r="CO375" s="40">
        <v>0</v>
      </c>
      <c r="CP375" s="41"/>
      <c r="CQ375" s="40">
        <v>0</v>
      </c>
      <c r="CR375" s="41"/>
      <c r="CS375" s="40">
        <v>0</v>
      </c>
      <c r="CT375" s="41"/>
      <c r="CU375" s="40">
        <v>0</v>
      </c>
      <c r="CV375" s="41"/>
      <c r="CW375" s="40">
        <v>0</v>
      </c>
      <c r="CX375" s="41"/>
      <c r="CY375" s="40">
        <v>0</v>
      </c>
      <c r="CZ375" s="41"/>
    </row>
    <row r="376" spans="1:104" ht="18.75" x14ac:dyDescent="0.3">
      <c r="A376" s="35"/>
      <c r="B376" s="12"/>
      <c r="C376" s="12"/>
      <c r="D376" s="13"/>
      <c r="E376" s="5"/>
      <c r="F376" s="5"/>
      <c r="G376" s="33"/>
      <c r="H376" s="34"/>
      <c r="I376" s="1" t="s">
        <v>14</v>
      </c>
      <c r="J376" s="37">
        <v>0.14285714285714285</v>
      </c>
      <c r="K376" s="39"/>
      <c r="L376" s="38"/>
      <c r="M376" s="37">
        <v>0.23076923076923078</v>
      </c>
      <c r="N376" s="39"/>
      <c r="O376" s="38"/>
      <c r="P376" s="37">
        <v>0.16666666666666666</v>
      </c>
      <c r="Q376" s="39"/>
      <c r="R376" s="38"/>
      <c r="S376" s="37">
        <v>5.8823529411764705E-2</v>
      </c>
      <c r="T376" s="39"/>
      <c r="U376" s="38"/>
      <c r="V376" s="37" t="s">
        <v>15</v>
      </c>
      <c r="W376" s="39"/>
      <c r="X376" s="38"/>
      <c r="Y376" s="37" t="s">
        <v>15</v>
      </c>
      <c r="Z376" s="38"/>
      <c r="AA376" s="37">
        <v>0.25</v>
      </c>
      <c r="AB376" s="38"/>
      <c r="AC376" s="37">
        <v>0</v>
      </c>
      <c r="AD376" s="38"/>
      <c r="AE376" s="37">
        <v>0</v>
      </c>
      <c r="AF376" s="38"/>
      <c r="AG376" s="37" t="s">
        <v>15</v>
      </c>
      <c r="AH376" s="38"/>
      <c r="AI376" s="37" t="s">
        <v>15</v>
      </c>
      <c r="AJ376" s="38"/>
      <c r="AK376" s="37" t="s">
        <v>15</v>
      </c>
      <c r="AL376" s="38"/>
      <c r="AM376" s="37">
        <v>0.25</v>
      </c>
      <c r="AN376" s="38"/>
      <c r="AO376" s="37">
        <v>0.125</v>
      </c>
      <c r="AP376" s="38"/>
      <c r="AQ376" s="37">
        <v>1</v>
      </c>
      <c r="AR376" s="38"/>
      <c r="AS376" s="37" t="s">
        <v>15</v>
      </c>
      <c r="AT376" s="38"/>
      <c r="AU376" s="37">
        <v>0</v>
      </c>
      <c r="AV376" s="38"/>
      <c r="AW376" s="37">
        <v>0</v>
      </c>
      <c r="AX376" s="38"/>
      <c r="AY376" s="37">
        <v>0</v>
      </c>
      <c r="AZ376" s="38"/>
      <c r="BA376" s="37" t="s">
        <v>15</v>
      </c>
      <c r="BB376" s="38"/>
      <c r="BC376" s="37" t="s">
        <v>15</v>
      </c>
      <c r="BD376" s="38"/>
      <c r="BE376" s="37" t="s">
        <v>15</v>
      </c>
      <c r="BF376" s="38"/>
      <c r="BG376" s="37">
        <v>0</v>
      </c>
      <c r="BH376" s="38"/>
      <c r="BI376" s="37">
        <v>0.16666666666666666</v>
      </c>
      <c r="BJ376" s="38"/>
      <c r="BK376" s="37">
        <v>0.2</v>
      </c>
      <c r="BL376" s="38"/>
      <c r="BM376" s="37" t="s">
        <v>15</v>
      </c>
      <c r="BN376" s="38"/>
      <c r="BO376" s="37">
        <v>8.3333333333333329E-2</v>
      </c>
      <c r="BP376" s="38"/>
      <c r="BQ376" s="37">
        <v>0</v>
      </c>
      <c r="BR376" s="38"/>
      <c r="BS376" s="37">
        <v>0</v>
      </c>
      <c r="BT376" s="38"/>
      <c r="BU376" s="37" t="s">
        <v>15</v>
      </c>
      <c r="BV376" s="38"/>
      <c r="BW376" s="37" t="s">
        <v>15</v>
      </c>
      <c r="BX376" s="38"/>
      <c r="BY376" s="37" t="s">
        <v>15</v>
      </c>
      <c r="BZ376" s="38"/>
      <c r="CA376" s="37">
        <v>8.3333333333333329E-2</v>
      </c>
      <c r="CB376" s="38"/>
      <c r="CC376" s="37">
        <v>0</v>
      </c>
      <c r="CD376" s="38"/>
      <c r="CE376" s="37">
        <v>0</v>
      </c>
      <c r="CF376" s="38"/>
      <c r="CG376" s="37" t="s">
        <v>15</v>
      </c>
      <c r="CH376" s="38"/>
      <c r="CI376" s="37" t="s">
        <v>15</v>
      </c>
      <c r="CJ376" s="38"/>
      <c r="CK376" s="37" t="s">
        <v>15</v>
      </c>
      <c r="CL376" s="38"/>
      <c r="CM376" s="37" t="s">
        <v>15</v>
      </c>
      <c r="CN376" s="38"/>
      <c r="CO376" s="37" t="s">
        <v>15</v>
      </c>
      <c r="CP376" s="38"/>
      <c r="CQ376" s="37" t="s">
        <v>15</v>
      </c>
      <c r="CR376" s="38"/>
      <c r="CS376" s="37" t="s">
        <v>15</v>
      </c>
      <c r="CT376" s="38"/>
      <c r="CU376" s="37" t="s">
        <v>15</v>
      </c>
      <c r="CV376" s="38"/>
      <c r="CW376" s="37" t="s">
        <v>15</v>
      </c>
      <c r="CX376" s="38"/>
      <c r="CY376" s="37" t="s">
        <v>15</v>
      </c>
      <c r="CZ376" s="38"/>
    </row>
    <row r="378" spans="1:104" ht="18.75" x14ac:dyDescent="0.3">
      <c r="A378" s="1" t="s">
        <v>0</v>
      </c>
      <c r="B378" s="1" t="s">
        <v>1</v>
      </c>
      <c r="C378" s="1" t="s">
        <v>2</v>
      </c>
      <c r="D378" s="1" t="s">
        <v>3</v>
      </c>
      <c r="H378" s="2"/>
      <c r="I378" s="1" t="s">
        <v>4</v>
      </c>
      <c r="J378" s="51">
        <v>104</v>
      </c>
      <c r="K378" s="52"/>
      <c r="L378" s="53"/>
      <c r="M378" s="51">
        <v>32</v>
      </c>
      <c r="N378" s="52"/>
      <c r="O378" s="53"/>
      <c r="P378" s="51">
        <v>32</v>
      </c>
      <c r="Q378" s="52"/>
      <c r="R378" s="53"/>
      <c r="S378" s="51">
        <v>40</v>
      </c>
      <c r="T378" s="52"/>
      <c r="U378" s="53"/>
      <c r="V378" s="51">
        <v>0</v>
      </c>
      <c r="W378" s="52"/>
      <c r="X378" s="53"/>
      <c r="Y378" s="46">
        <v>0</v>
      </c>
      <c r="Z378" s="47"/>
      <c r="AA378" s="46">
        <v>0</v>
      </c>
      <c r="AB378" s="47"/>
      <c r="AC378" s="46">
        <v>8</v>
      </c>
      <c r="AD378" s="47"/>
      <c r="AE378" s="46">
        <v>8</v>
      </c>
      <c r="AF378" s="47"/>
      <c r="AG378" s="46">
        <v>0</v>
      </c>
      <c r="AH378" s="47"/>
      <c r="AI378" s="46">
        <v>0</v>
      </c>
      <c r="AJ378" s="47"/>
      <c r="AK378" s="46">
        <v>0</v>
      </c>
      <c r="AL378" s="47"/>
      <c r="AM378" s="46">
        <v>0</v>
      </c>
      <c r="AN378" s="47"/>
      <c r="AO378" s="46">
        <v>8</v>
      </c>
      <c r="AP378" s="47"/>
      <c r="AQ378" s="46">
        <v>8</v>
      </c>
      <c r="AR378" s="47"/>
      <c r="AS378" s="46">
        <v>0</v>
      </c>
      <c r="AT378" s="47"/>
      <c r="AU378" s="46">
        <v>0</v>
      </c>
      <c r="AV378" s="47"/>
      <c r="AW378" s="46">
        <v>6</v>
      </c>
      <c r="AX378" s="47"/>
      <c r="AY378" s="46">
        <v>10</v>
      </c>
      <c r="AZ378" s="47"/>
      <c r="BA378" s="46">
        <v>0</v>
      </c>
      <c r="BB378" s="47"/>
      <c r="BC378" s="46">
        <v>0</v>
      </c>
      <c r="BD378" s="47"/>
      <c r="BE378" s="46">
        <v>0</v>
      </c>
      <c r="BF378" s="47"/>
      <c r="BG378" s="46">
        <v>0</v>
      </c>
      <c r="BH378" s="47"/>
      <c r="BI378" s="46">
        <v>6</v>
      </c>
      <c r="BJ378" s="47"/>
      <c r="BK378" s="46">
        <v>10</v>
      </c>
      <c r="BL378" s="47"/>
      <c r="BM378" s="46">
        <v>0</v>
      </c>
      <c r="BN378" s="47"/>
      <c r="BO378" s="46">
        <v>10</v>
      </c>
      <c r="BP378" s="47"/>
      <c r="BQ378" s="46">
        <v>8</v>
      </c>
      <c r="BR378" s="47"/>
      <c r="BS378" s="46">
        <v>2</v>
      </c>
      <c r="BT378" s="47"/>
      <c r="BU378" s="46">
        <v>0</v>
      </c>
      <c r="BV378" s="47"/>
      <c r="BW378" s="46">
        <v>0</v>
      </c>
      <c r="BX378" s="47"/>
      <c r="BY378" s="46">
        <v>0</v>
      </c>
      <c r="BZ378" s="47"/>
      <c r="CA378" s="46">
        <v>10</v>
      </c>
      <c r="CB378" s="47"/>
      <c r="CC378" s="46">
        <v>8</v>
      </c>
      <c r="CD378" s="47"/>
      <c r="CE378" s="46">
        <v>2</v>
      </c>
      <c r="CF378" s="47"/>
      <c r="CG378" s="46">
        <v>0</v>
      </c>
      <c r="CH378" s="47"/>
      <c r="CI378" s="46">
        <v>0</v>
      </c>
      <c r="CJ378" s="47"/>
      <c r="CK378" s="46">
        <v>0</v>
      </c>
      <c r="CL378" s="47"/>
      <c r="CM378" s="46">
        <v>0</v>
      </c>
      <c r="CN378" s="47"/>
      <c r="CO378" s="46">
        <v>0</v>
      </c>
      <c r="CP378" s="47"/>
      <c r="CQ378" s="46">
        <v>0</v>
      </c>
      <c r="CR378" s="47"/>
      <c r="CS378" s="46">
        <v>0</v>
      </c>
      <c r="CT378" s="47"/>
      <c r="CU378" s="46">
        <v>0</v>
      </c>
      <c r="CV378" s="47"/>
      <c r="CW378" s="46">
        <v>0</v>
      </c>
      <c r="CX378" s="47"/>
      <c r="CY378" s="46">
        <v>0</v>
      </c>
      <c r="CZ378" s="47"/>
    </row>
    <row r="379" spans="1:104" ht="18.75" x14ac:dyDescent="0.3">
      <c r="A379" s="17"/>
      <c r="B379" s="17"/>
      <c r="C379" s="17"/>
      <c r="D379" s="18"/>
      <c r="E379" s="19"/>
      <c r="F379" s="19"/>
      <c r="G379" s="21"/>
      <c r="H379" s="22"/>
      <c r="I379" s="14" t="s">
        <v>5</v>
      </c>
      <c r="J379" s="48">
        <v>52.760000000000005</v>
      </c>
      <c r="K379" s="49"/>
      <c r="L379" s="50"/>
      <c r="M379" s="48">
        <v>30.18</v>
      </c>
      <c r="N379" s="49"/>
      <c r="O379" s="50"/>
      <c r="P379" s="48">
        <v>0</v>
      </c>
      <c r="Q379" s="49"/>
      <c r="R379" s="50"/>
      <c r="S379" s="48">
        <v>22.58</v>
      </c>
      <c r="T379" s="49"/>
      <c r="U379" s="50"/>
      <c r="V379" s="48">
        <v>0</v>
      </c>
      <c r="W379" s="49"/>
      <c r="X379" s="50"/>
      <c r="Y379" s="48">
        <v>0</v>
      </c>
      <c r="Z379" s="50"/>
      <c r="AA379" s="48">
        <v>0</v>
      </c>
      <c r="AB379" s="50"/>
      <c r="AC379" s="48">
        <v>0</v>
      </c>
      <c r="AD379" s="50"/>
      <c r="AE379" s="48">
        <v>0</v>
      </c>
      <c r="AF379" s="50"/>
      <c r="AG379" s="48">
        <v>0</v>
      </c>
      <c r="AH379" s="50"/>
      <c r="AI379" s="48">
        <v>0</v>
      </c>
      <c r="AJ379" s="50"/>
      <c r="AK379" s="48">
        <v>0</v>
      </c>
      <c r="AL379" s="50"/>
      <c r="AM379" s="48">
        <v>0</v>
      </c>
      <c r="AN379" s="50"/>
      <c r="AO379" s="48">
        <v>0</v>
      </c>
      <c r="AP379" s="50"/>
      <c r="AQ379" s="48">
        <v>30.18</v>
      </c>
      <c r="AR379" s="50"/>
      <c r="AS379" s="48">
        <v>0</v>
      </c>
      <c r="AT379" s="50"/>
      <c r="AU379" s="48">
        <v>0</v>
      </c>
      <c r="AV379" s="50"/>
      <c r="AW379" s="48">
        <v>0</v>
      </c>
      <c r="AX379" s="50"/>
      <c r="AY379" s="48">
        <v>0</v>
      </c>
      <c r="AZ379" s="50"/>
      <c r="BA379" s="48">
        <v>0</v>
      </c>
      <c r="BB379" s="50"/>
      <c r="BC379" s="48">
        <v>0</v>
      </c>
      <c r="BD379" s="50"/>
      <c r="BE379" s="48">
        <v>0</v>
      </c>
      <c r="BF379" s="50"/>
      <c r="BG379" s="48">
        <v>0</v>
      </c>
      <c r="BH379" s="50"/>
      <c r="BI379" s="48">
        <v>0</v>
      </c>
      <c r="BJ379" s="50"/>
      <c r="BK379" s="48">
        <v>0</v>
      </c>
      <c r="BL379" s="50"/>
      <c r="BM379" s="48">
        <v>0</v>
      </c>
      <c r="BN379" s="50"/>
      <c r="BO379" s="48">
        <v>10.48</v>
      </c>
      <c r="BP379" s="50"/>
      <c r="BQ379" s="48">
        <v>0</v>
      </c>
      <c r="BR379" s="50"/>
      <c r="BS379" s="48">
        <v>0</v>
      </c>
      <c r="BT379" s="50"/>
      <c r="BU379" s="48">
        <v>0</v>
      </c>
      <c r="BV379" s="50"/>
      <c r="BW379" s="48">
        <v>0</v>
      </c>
      <c r="BX379" s="50"/>
      <c r="BY379" s="48">
        <v>0</v>
      </c>
      <c r="BZ379" s="50"/>
      <c r="CA379" s="48">
        <v>12.1</v>
      </c>
      <c r="CB379" s="50"/>
      <c r="CC379" s="48">
        <v>0</v>
      </c>
      <c r="CD379" s="50"/>
      <c r="CE379" s="48">
        <v>0</v>
      </c>
      <c r="CF379" s="50"/>
      <c r="CG379" s="48">
        <v>0</v>
      </c>
      <c r="CH379" s="50"/>
      <c r="CI379" s="48">
        <v>0</v>
      </c>
      <c r="CJ379" s="50"/>
      <c r="CK379" s="48">
        <v>0</v>
      </c>
      <c r="CL379" s="50"/>
      <c r="CM379" s="48">
        <v>0</v>
      </c>
      <c r="CN379" s="50"/>
      <c r="CO379" s="48">
        <v>0</v>
      </c>
      <c r="CP379" s="50"/>
      <c r="CQ379" s="48">
        <v>0</v>
      </c>
      <c r="CR379" s="50"/>
      <c r="CS379" s="48">
        <v>0</v>
      </c>
      <c r="CT379" s="50"/>
      <c r="CU379" s="48">
        <v>0</v>
      </c>
      <c r="CV379" s="50"/>
      <c r="CW379" s="48">
        <v>0</v>
      </c>
      <c r="CX379" s="50"/>
      <c r="CY379" s="48">
        <v>0</v>
      </c>
      <c r="CZ379" s="50"/>
    </row>
    <row r="380" spans="1:104" ht="18.75" x14ac:dyDescent="0.3">
      <c r="A380" s="1" t="s">
        <v>6</v>
      </c>
      <c r="B380" s="1" t="s">
        <v>7</v>
      </c>
      <c r="C380" s="1" t="s">
        <v>8</v>
      </c>
      <c r="D380" s="1" t="s">
        <v>9</v>
      </c>
      <c r="E380" s="5"/>
      <c r="F380" s="5"/>
      <c r="G380" s="33"/>
      <c r="H380" s="34"/>
      <c r="I380" s="1" t="s">
        <v>10</v>
      </c>
      <c r="J380" s="43">
        <v>-51.239999999999995</v>
      </c>
      <c r="K380" s="45"/>
      <c r="L380" s="44"/>
      <c r="M380" s="43">
        <v>-1.8200000000000003</v>
      </c>
      <c r="N380" s="45"/>
      <c r="O380" s="44"/>
      <c r="P380" s="43">
        <v>-32</v>
      </c>
      <c r="Q380" s="45"/>
      <c r="R380" s="44"/>
      <c r="S380" s="43">
        <v>-17.420000000000002</v>
      </c>
      <c r="T380" s="45"/>
      <c r="U380" s="44"/>
      <c r="V380" s="43">
        <v>0</v>
      </c>
      <c r="W380" s="45"/>
      <c r="X380" s="44"/>
      <c r="Y380" s="43">
        <v>0</v>
      </c>
      <c r="Z380" s="44"/>
      <c r="AA380" s="43">
        <v>0</v>
      </c>
      <c r="AB380" s="44"/>
      <c r="AC380" s="43">
        <v>-8</v>
      </c>
      <c r="AD380" s="44"/>
      <c r="AE380" s="43">
        <v>-8</v>
      </c>
      <c r="AF380" s="44"/>
      <c r="AG380" s="43">
        <v>0</v>
      </c>
      <c r="AH380" s="44"/>
      <c r="AI380" s="43">
        <v>0</v>
      </c>
      <c r="AJ380" s="44"/>
      <c r="AK380" s="43">
        <v>0</v>
      </c>
      <c r="AL380" s="44"/>
      <c r="AM380" s="43">
        <v>0</v>
      </c>
      <c r="AN380" s="44"/>
      <c r="AO380" s="43">
        <v>-8</v>
      </c>
      <c r="AP380" s="44"/>
      <c r="AQ380" s="43">
        <v>22.18</v>
      </c>
      <c r="AR380" s="44"/>
      <c r="AS380" s="43">
        <v>0</v>
      </c>
      <c r="AT380" s="44"/>
      <c r="AU380" s="43">
        <v>0</v>
      </c>
      <c r="AV380" s="44"/>
      <c r="AW380" s="43">
        <v>-6</v>
      </c>
      <c r="AX380" s="44"/>
      <c r="AY380" s="43">
        <v>-10</v>
      </c>
      <c r="AZ380" s="44"/>
      <c r="BA380" s="43">
        <v>0</v>
      </c>
      <c r="BB380" s="44"/>
      <c r="BC380" s="43">
        <v>0</v>
      </c>
      <c r="BD380" s="44"/>
      <c r="BE380" s="43">
        <v>0</v>
      </c>
      <c r="BF380" s="44"/>
      <c r="BG380" s="43">
        <v>0</v>
      </c>
      <c r="BH380" s="44"/>
      <c r="BI380" s="43">
        <v>-6</v>
      </c>
      <c r="BJ380" s="44"/>
      <c r="BK380" s="43">
        <v>-10</v>
      </c>
      <c r="BL380" s="44"/>
      <c r="BM380" s="43">
        <v>0</v>
      </c>
      <c r="BN380" s="44"/>
      <c r="BO380" s="43">
        <v>0.48000000000000043</v>
      </c>
      <c r="BP380" s="44"/>
      <c r="BQ380" s="43">
        <v>-8</v>
      </c>
      <c r="BR380" s="44"/>
      <c r="BS380" s="43">
        <v>-2</v>
      </c>
      <c r="BT380" s="44"/>
      <c r="BU380" s="43">
        <v>0</v>
      </c>
      <c r="BV380" s="44"/>
      <c r="BW380" s="43">
        <v>0</v>
      </c>
      <c r="BX380" s="44"/>
      <c r="BY380" s="43">
        <v>0</v>
      </c>
      <c r="BZ380" s="44"/>
      <c r="CA380" s="43">
        <v>2.0999999999999996</v>
      </c>
      <c r="CB380" s="44"/>
      <c r="CC380" s="43">
        <v>-8</v>
      </c>
      <c r="CD380" s="44"/>
      <c r="CE380" s="43">
        <v>-2</v>
      </c>
      <c r="CF380" s="44"/>
      <c r="CG380" s="43">
        <v>0</v>
      </c>
      <c r="CH380" s="44"/>
      <c r="CI380" s="43">
        <v>0</v>
      </c>
      <c r="CJ380" s="44"/>
      <c r="CK380" s="43">
        <v>0</v>
      </c>
      <c r="CL380" s="44"/>
      <c r="CM380" s="43">
        <v>0</v>
      </c>
      <c r="CN380" s="44"/>
      <c r="CO380" s="43">
        <v>0</v>
      </c>
      <c r="CP380" s="44"/>
      <c r="CQ380" s="43">
        <v>0</v>
      </c>
      <c r="CR380" s="44"/>
      <c r="CS380" s="43">
        <v>0</v>
      </c>
      <c r="CT380" s="44"/>
      <c r="CU380" s="43">
        <v>0</v>
      </c>
      <c r="CV380" s="44"/>
      <c r="CW380" s="43">
        <v>0</v>
      </c>
      <c r="CX380" s="44"/>
      <c r="CY380" s="43">
        <v>0</v>
      </c>
      <c r="CZ380" s="44"/>
    </row>
    <row r="381" spans="1:104" ht="18.75" x14ac:dyDescent="0.3">
      <c r="A381" s="35"/>
      <c r="B381" s="12"/>
      <c r="C381" s="12"/>
      <c r="D381" s="13"/>
      <c r="E381" s="5"/>
      <c r="F381" s="5"/>
      <c r="G381" s="33"/>
      <c r="H381" s="34"/>
      <c r="I381" s="1" t="s">
        <v>11</v>
      </c>
      <c r="J381" s="37">
        <v>-0.49269230769230765</v>
      </c>
      <c r="K381" s="39"/>
      <c r="L381" s="38"/>
      <c r="M381" s="37">
        <v>-5.6875000000000009E-2</v>
      </c>
      <c r="N381" s="39"/>
      <c r="O381" s="38"/>
      <c r="P381" s="37">
        <v>-1</v>
      </c>
      <c r="Q381" s="39"/>
      <c r="R381" s="38"/>
      <c r="S381" s="37">
        <v>-0.43550000000000005</v>
      </c>
      <c r="T381" s="39"/>
      <c r="U381" s="38"/>
      <c r="V381" s="37" t="s">
        <v>15</v>
      </c>
      <c r="W381" s="39"/>
      <c r="X381" s="38"/>
      <c r="Y381" s="37" t="s">
        <v>15</v>
      </c>
      <c r="Z381" s="38"/>
      <c r="AA381" s="37" t="s">
        <v>15</v>
      </c>
      <c r="AB381" s="38"/>
      <c r="AC381" s="37">
        <v>-1</v>
      </c>
      <c r="AD381" s="38"/>
      <c r="AE381" s="37">
        <v>-1</v>
      </c>
      <c r="AF381" s="38"/>
      <c r="AG381" s="37" t="s">
        <v>15</v>
      </c>
      <c r="AH381" s="38"/>
      <c r="AI381" s="37" t="s">
        <v>15</v>
      </c>
      <c r="AJ381" s="38"/>
      <c r="AK381" s="37" t="s">
        <v>15</v>
      </c>
      <c r="AL381" s="38"/>
      <c r="AM381" s="37" t="s">
        <v>15</v>
      </c>
      <c r="AN381" s="38"/>
      <c r="AO381" s="37">
        <v>-1</v>
      </c>
      <c r="AP381" s="38"/>
      <c r="AQ381" s="37">
        <v>2.7725</v>
      </c>
      <c r="AR381" s="38"/>
      <c r="AS381" s="37" t="s">
        <v>15</v>
      </c>
      <c r="AT381" s="38"/>
      <c r="AU381" s="37" t="s">
        <v>15</v>
      </c>
      <c r="AV381" s="38"/>
      <c r="AW381" s="37">
        <v>-1</v>
      </c>
      <c r="AX381" s="38"/>
      <c r="AY381" s="37">
        <v>-1</v>
      </c>
      <c r="AZ381" s="38"/>
      <c r="BA381" s="37" t="s">
        <v>15</v>
      </c>
      <c r="BB381" s="38"/>
      <c r="BC381" s="37" t="s">
        <v>15</v>
      </c>
      <c r="BD381" s="38"/>
      <c r="BE381" s="37" t="s">
        <v>15</v>
      </c>
      <c r="BF381" s="38"/>
      <c r="BG381" s="37" t="s">
        <v>15</v>
      </c>
      <c r="BH381" s="38"/>
      <c r="BI381" s="37">
        <v>-1</v>
      </c>
      <c r="BJ381" s="38"/>
      <c r="BK381" s="37">
        <v>-1</v>
      </c>
      <c r="BL381" s="38"/>
      <c r="BM381" s="37" t="s">
        <v>15</v>
      </c>
      <c r="BN381" s="38"/>
      <c r="BO381" s="37">
        <v>4.8000000000000043E-2</v>
      </c>
      <c r="BP381" s="38"/>
      <c r="BQ381" s="37">
        <v>-1</v>
      </c>
      <c r="BR381" s="38"/>
      <c r="BS381" s="37">
        <v>-1</v>
      </c>
      <c r="BT381" s="38"/>
      <c r="BU381" s="37" t="s">
        <v>15</v>
      </c>
      <c r="BV381" s="38"/>
      <c r="BW381" s="37" t="s">
        <v>15</v>
      </c>
      <c r="BX381" s="38"/>
      <c r="BY381" s="37" t="s">
        <v>15</v>
      </c>
      <c r="BZ381" s="38"/>
      <c r="CA381" s="37">
        <v>0.20999999999999996</v>
      </c>
      <c r="CB381" s="38"/>
      <c r="CC381" s="37">
        <v>-1</v>
      </c>
      <c r="CD381" s="38"/>
      <c r="CE381" s="37">
        <v>-1</v>
      </c>
      <c r="CF381" s="38"/>
      <c r="CG381" s="37" t="s">
        <v>15</v>
      </c>
      <c r="CH381" s="38"/>
      <c r="CI381" s="37" t="s">
        <v>15</v>
      </c>
      <c r="CJ381" s="38"/>
      <c r="CK381" s="37" t="s">
        <v>15</v>
      </c>
      <c r="CL381" s="38"/>
      <c r="CM381" s="37" t="s">
        <v>15</v>
      </c>
      <c r="CN381" s="38"/>
      <c r="CO381" s="37" t="s">
        <v>15</v>
      </c>
      <c r="CP381" s="38"/>
      <c r="CQ381" s="37" t="s">
        <v>15</v>
      </c>
      <c r="CR381" s="38"/>
      <c r="CS381" s="37" t="s">
        <v>15</v>
      </c>
      <c r="CT381" s="38"/>
      <c r="CU381" s="37" t="s">
        <v>15</v>
      </c>
      <c r="CV381" s="38"/>
      <c r="CW381" s="37" t="s">
        <v>15</v>
      </c>
      <c r="CX381" s="38"/>
      <c r="CY381" s="37" t="s">
        <v>15</v>
      </c>
      <c r="CZ381" s="38"/>
    </row>
    <row r="382" spans="1:104" ht="18.75" x14ac:dyDescent="0.3">
      <c r="A382" s="35"/>
      <c r="B382" s="12"/>
      <c r="C382" s="12"/>
      <c r="D382" s="13"/>
      <c r="E382" s="5"/>
      <c r="F382" s="5"/>
      <c r="G382" s="33"/>
      <c r="H382" s="34"/>
      <c r="I382" s="1" t="s">
        <v>12</v>
      </c>
      <c r="J382" s="40">
        <v>26</v>
      </c>
      <c r="K382" s="42"/>
      <c r="L382" s="41"/>
      <c r="M382" s="40">
        <v>8</v>
      </c>
      <c r="N382" s="42"/>
      <c r="O382" s="41"/>
      <c r="P382" s="40">
        <v>8</v>
      </c>
      <c r="Q382" s="42"/>
      <c r="R382" s="41"/>
      <c r="S382" s="40">
        <v>10</v>
      </c>
      <c r="T382" s="42"/>
      <c r="U382" s="41"/>
      <c r="V382" s="40">
        <v>0</v>
      </c>
      <c r="W382" s="42"/>
      <c r="X382" s="41"/>
      <c r="Y382" s="40">
        <v>0</v>
      </c>
      <c r="Z382" s="41"/>
      <c r="AA382" s="40">
        <v>0</v>
      </c>
      <c r="AB382" s="41"/>
      <c r="AC382" s="40">
        <v>4</v>
      </c>
      <c r="AD382" s="41"/>
      <c r="AE382" s="40">
        <v>4</v>
      </c>
      <c r="AF382" s="41"/>
      <c r="AG382" s="40">
        <v>0</v>
      </c>
      <c r="AH382" s="41"/>
      <c r="AI382" s="40">
        <v>0</v>
      </c>
      <c r="AJ382" s="41"/>
      <c r="AK382" s="40">
        <v>0</v>
      </c>
      <c r="AL382" s="41"/>
      <c r="AM382" s="40">
        <v>0</v>
      </c>
      <c r="AN382" s="41"/>
      <c r="AO382" s="40">
        <v>4</v>
      </c>
      <c r="AP382" s="41"/>
      <c r="AQ382" s="40">
        <v>4</v>
      </c>
      <c r="AR382" s="41"/>
      <c r="AS382" s="40">
        <v>0</v>
      </c>
      <c r="AT382" s="41"/>
      <c r="AU382" s="40">
        <v>0</v>
      </c>
      <c r="AV382" s="41"/>
      <c r="AW382" s="40">
        <v>3</v>
      </c>
      <c r="AX382" s="41"/>
      <c r="AY382" s="40">
        <v>5</v>
      </c>
      <c r="AZ382" s="41"/>
      <c r="BA382" s="40">
        <v>0</v>
      </c>
      <c r="BB382" s="41"/>
      <c r="BC382" s="40">
        <v>0</v>
      </c>
      <c r="BD382" s="41"/>
      <c r="BE382" s="40">
        <v>0</v>
      </c>
      <c r="BF382" s="41"/>
      <c r="BG382" s="40">
        <v>0</v>
      </c>
      <c r="BH382" s="41"/>
      <c r="BI382" s="40">
        <v>3</v>
      </c>
      <c r="BJ382" s="41"/>
      <c r="BK382" s="40">
        <v>5</v>
      </c>
      <c r="BL382" s="41"/>
      <c r="BM382" s="40">
        <v>0</v>
      </c>
      <c r="BN382" s="41"/>
      <c r="BO382" s="40">
        <v>5</v>
      </c>
      <c r="BP382" s="41"/>
      <c r="BQ382" s="40">
        <v>4</v>
      </c>
      <c r="BR382" s="41"/>
      <c r="BS382" s="40">
        <v>1</v>
      </c>
      <c r="BT382" s="41"/>
      <c r="BU382" s="40">
        <v>0</v>
      </c>
      <c r="BV382" s="41"/>
      <c r="BW382" s="40">
        <v>0</v>
      </c>
      <c r="BX382" s="41"/>
      <c r="BY382" s="40">
        <v>0</v>
      </c>
      <c r="BZ382" s="41"/>
      <c r="CA382" s="40">
        <v>5</v>
      </c>
      <c r="CB382" s="41"/>
      <c r="CC382" s="40">
        <v>4</v>
      </c>
      <c r="CD382" s="41"/>
      <c r="CE382" s="40">
        <v>1</v>
      </c>
      <c r="CF382" s="41"/>
      <c r="CG382" s="40">
        <v>0</v>
      </c>
      <c r="CH382" s="41"/>
      <c r="CI382" s="40">
        <v>0</v>
      </c>
      <c r="CJ382" s="41"/>
      <c r="CK382" s="40">
        <v>0</v>
      </c>
      <c r="CL382" s="41"/>
      <c r="CM382" s="40">
        <v>0</v>
      </c>
      <c r="CN382" s="41"/>
      <c r="CO382" s="40">
        <v>0</v>
      </c>
      <c r="CP382" s="41"/>
      <c r="CQ382" s="40">
        <v>0</v>
      </c>
      <c r="CR382" s="41"/>
      <c r="CS382" s="40">
        <v>0</v>
      </c>
      <c r="CT382" s="41"/>
      <c r="CU382" s="40">
        <v>0</v>
      </c>
      <c r="CV382" s="41"/>
      <c r="CW382" s="40">
        <v>0</v>
      </c>
      <c r="CX382" s="41"/>
      <c r="CY382" s="40">
        <v>0</v>
      </c>
      <c r="CZ382" s="41"/>
    </row>
    <row r="383" spans="1:104" ht="18.75" x14ac:dyDescent="0.3">
      <c r="A383" s="35"/>
      <c r="B383" s="12"/>
      <c r="C383" s="12"/>
      <c r="D383" s="13"/>
      <c r="E383" s="5"/>
      <c r="F383" s="5"/>
      <c r="G383" s="33"/>
      <c r="H383" s="34"/>
      <c r="I383" s="1" t="s">
        <v>13</v>
      </c>
      <c r="J383" s="40">
        <v>5</v>
      </c>
      <c r="K383" s="42"/>
      <c r="L383" s="41"/>
      <c r="M383" s="40">
        <v>2</v>
      </c>
      <c r="N383" s="42"/>
      <c r="O383" s="41"/>
      <c r="P383" s="40">
        <v>0</v>
      </c>
      <c r="Q383" s="42"/>
      <c r="R383" s="41"/>
      <c r="S383" s="40">
        <v>3</v>
      </c>
      <c r="T383" s="42"/>
      <c r="U383" s="41"/>
      <c r="V383" s="40">
        <v>0</v>
      </c>
      <c r="W383" s="42"/>
      <c r="X383" s="41"/>
      <c r="Y383" s="40">
        <v>0</v>
      </c>
      <c r="Z383" s="41"/>
      <c r="AA383" s="40">
        <v>0</v>
      </c>
      <c r="AB383" s="41"/>
      <c r="AC383" s="40">
        <v>0</v>
      </c>
      <c r="AD383" s="41"/>
      <c r="AE383" s="40">
        <v>0</v>
      </c>
      <c r="AF383" s="41"/>
      <c r="AG383" s="40">
        <v>0</v>
      </c>
      <c r="AH383" s="41"/>
      <c r="AI383" s="40">
        <v>0</v>
      </c>
      <c r="AJ383" s="41"/>
      <c r="AK383" s="40">
        <v>0</v>
      </c>
      <c r="AL383" s="41"/>
      <c r="AM383" s="40">
        <v>0</v>
      </c>
      <c r="AN383" s="41"/>
      <c r="AO383" s="40">
        <v>0</v>
      </c>
      <c r="AP383" s="41"/>
      <c r="AQ383" s="40">
        <v>2</v>
      </c>
      <c r="AR383" s="41"/>
      <c r="AS383" s="40">
        <v>0</v>
      </c>
      <c r="AT383" s="41"/>
      <c r="AU383" s="40">
        <v>0</v>
      </c>
      <c r="AV383" s="41"/>
      <c r="AW383" s="40">
        <v>0</v>
      </c>
      <c r="AX383" s="41"/>
      <c r="AY383" s="40">
        <v>0</v>
      </c>
      <c r="AZ383" s="41"/>
      <c r="BA383" s="40">
        <v>0</v>
      </c>
      <c r="BB383" s="41"/>
      <c r="BC383" s="40">
        <v>0</v>
      </c>
      <c r="BD383" s="41"/>
      <c r="BE383" s="40">
        <v>0</v>
      </c>
      <c r="BF383" s="41"/>
      <c r="BG383" s="40">
        <v>0</v>
      </c>
      <c r="BH383" s="41"/>
      <c r="BI383" s="40">
        <v>0</v>
      </c>
      <c r="BJ383" s="41"/>
      <c r="BK383" s="40">
        <v>0</v>
      </c>
      <c r="BL383" s="41"/>
      <c r="BM383" s="40">
        <v>0</v>
      </c>
      <c r="BN383" s="41"/>
      <c r="BO383" s="40">
        <v>1</v>
      </c>
      <c r="BP383" s="41"/>
      <c r="BQ383" s="40">
        <v>0</v>
      </c>
      <c r="BR383" s="41"/>
      <c r="BS383" s="40">
        <v>0</v>
      </c>
      <c r="BT383" s="41"/>
      <c r="BU383" s="40">
        <v>0</v>
      </c>
      <c r="BV383" s="41"/>
      <c r="BW383" s="40">
        <v>0</v>
      </c>
      <c r="BX383" s="41"/>
      <c r="BY383" s="40">
        <v>0</v>
      </c>
      <c r="BZ383" s="41"/>
      <c r="CA383" s="40">
        <v>3</v>
      </c>
      <c r="CB383" s="41"/>
      <c r="CC383" s="40">
        <v>0</v>
      </c>
      <c r="CD383" s="41"/>
      <c r="CE383" s="40">
        <v>0</v>
      </c>
      <c r="CF383" s="41"/>
      <c r="CG383" s="40">
        <v>0</v>
      </c>
      <c r="CH383" s="41"/>
      <c r="CI383" s="40">
        <v>0</v>
      </c>
      <c r="CJ383" s="41"/>
      <c r="CK383" s="40">
        <v>0</v>
      </c>
      <c r="CL383" s="41"/>
      <c r="CM383" s="40">
        <v>0</v>
      </c>
      <c r="CN383" s="41"/>
      <c r="CO383" s="40">
        <v>0</v>
      </c>
      <c r="CP383" s="41"/>
      <c r="CQ383" s="40">
        <v>0</v>
      </c>
      <c r="CR383" s="41"/>
      <c r="CS383" s="40">
        <v>0</v>
      </c>
      <c r="CT383" s="41"/>
      <c r="CU383" s="40">
        <v>0</v>
      </c>
      <c r="CV383" s="41"/>
      <c r="CW383" s="40">
        <v>0</v>
      </c>
      <c r="CX383" s="41"/>
      <c r="CY383" s="40">
        <v>0</v>
      </c>
      <c r="CZ383" s="41"/>
    </row>
    <row r="384" spans="1:104" ht="18.75" x14ac:dyDescent="0.3">
      <c r="A384" s="35"/>
      <c r="B384" s="12"/>
      <c r="C384" s="12"/>
      <c r="D384" s="13"/>
      <c r="E384" s="5"/>
      <c r="F384" s="5"/>
      <c r="G384" s="33"/>
      <c r="H384" s="34"/>
      <c r="I384" s="1" t="s">
        <v>14</v>
      </c>
      <c r="J384" s="37">
        <v>0.19230769230769232</v>
      </c>
      <c r="K384" s="39"/>
      <c r="L384" s="38"/>
      <c r="M384" s="37">
        <v>0.25</v>
      </c>
      <c r="N384" s="39"/>
      <c r="O384" s="38"/>
      <c r="P384" s="37">
        <v>0</v>
      </c>
      <c r="Q384" s="39"/>
      <c r="R384" s="38"/>
      <c r="S384" s="37">
        <v>0.3</v>
      </c>
      <c r="T384" s="39"/>
      <c r="U384" s="38"/>
      <c r="V384" s="37" t="s">
        <v>15</v>
      </c>
      <c r="W384" s="39"/>
      <c r="X384" s="38"/>
      <c r="Y384" s="37" t="s">
        <v>15</v>
      </c>
      <c r="Z384" s="38"/>
      <c r="AA384" s="37" t="s">
        <v>15</v>
      </c>
      <c r="AB384" s="38"/>
      <c r="AC384" s="37">
        <v>0</v>
      </c>
      <c r="AD384" s="38"/>
      <c r="AE384" s="37">
        <v>0</v>
      </c>
      <c r="AF384" s="38"/>
      <c r="AG384" s="37" t="s">
        <v>15</v>
      </c>
      <c r="AH384" s="38"/>
      <c r="AI384" s="37" t="s">
        <v>15</v>
      </c>
      <c r="AJ384" s="38"/>
      <c r="AK384" s="37" t="s">
        <v>15</v>
      </c>
      <c r="AL384" s="38"/>
      <c r="AM384" s="37" t="s">
        <v>15</v>
      </c>
      <c r="AN384" s="38"/>
      <c r="AO384" s="37">
        <v>0</v>
      </c>
      <c r="AP384" s="38"/>
      <c r="AQ384" s="37">
        <v>0.5</v>
      </c>
      <c r="AR384" s="38"/>
      <c r="AS384" s="37" t="s">
        <v>15</v>
      </c>
      <c r="AT384" s="38"/>
      <c r="AU384" s="37" t="s">
        <v>15</v>
      </c>
      <c r="AV384" s="38"/>
      <c r="AW384" s="37">
        <v>0</v>
      </c>
      <c r="AX384" s="38"/>
      <c r="AY384" s="37">
        <v>0</v>
      </c>
      <c r="AZ384" s="38"/>
      <c r="BA384" s="37" t="s">
        <v>15</v>
      </c>
      <c r="BB384" s="38"/>
      <c r="BC384" s="37" t="s">
        <v>15</v>
      </c>
      <c r="BD384" s="38"/>
      <c r="BE384" s="37" t="s">
        <v>15</v>
      </c>
      <c r="BF384" s="38"/>
      <c r="BG384" s="37" t="s">
        <v>15</v>
      </c>
      <c r="BH384" s="38"/>
      <c r="BI384" s="37">
        <v>0</v>
      </c>
      <c r="BJ384" s="38"/>
      <c r="BK384" s="37">
        <v>0</v>
      </c>
      <c r="BL384" s="38"/>
      <c r="BM384" s="37" t="s">
        <v>15</v>
      </c>
      <c r="BN384" s="38"/>
      <c r="BO384" s="37">
        <v>0.2</v>
      </c>
      <c r="BP384" s="38"/>
      <c r="BQ384" s="37">
        <v>0</v>
      </c>
      <c r="BR384" s="38"/>
      <c r="BS384" s="37">
        <v>0</v>
      </c>
      <c r="BT384" s="38"/>
      <c r="BU384" s="37" t="s">
        <v>15</v>
      </c>
      <c r="BV384" s="38"/>
      <c r="BW384" s="37" t="s">
        <v>15</v>
      </c>
      <c r="BX384" s="38"/>
      <c r="BY384" s="37" t="s">
        <v>15</v>
      </c>
      <c r="BZ384" s="38"/>
      <c r="CA384" s="37">
        <v>0.6</v>
      </c>
      <c r="CB384" s="38"/>
      <c r="CC384" s="37">
        <v>0</v>
      </c>
      <c r="CD384" s="38"/>
      <c r="CE384" s="37">
        <v>0</v>
      </c>
      <c r="CF384" s="38"/>
      <c r="CG384" s="37" t="s">
        <v>15</v>
      </c>
      <c r="CH384" s="38"/>
      <c r="CI384" s="37" t="s">
        <v>15</v>
      </c>
      <c r="CJ384" s="38"/>
      <c r="CK384" s="37" t="s">
        <v>15</v>
      </c>
      <c r="CL384" s="38"/>
      <c r="CM384" s="37" t="s">
        <v>15</v>
      </c>
      <c r="CN384" s="38"/>
      <c r="CO384" s="37" t="s">
        <v>15</v>
      </c>
      <c r="CP384" s="38"/>
      <c r="CQ384" s="37" t="s">
        <v>15</v>
      </c>
      <c r="CR384" s="38"/>
      <c r="CS384" s="37" t="s">
        <v>15</v>
      </c>
      <c r="CT384" s="38"/>
      <c r="CU384" s="37" t="s">
        <v>15</v>
      </c>
      <c r="CV384" s="38"/>
      <c r="CW384" s="37" t="s">
        <v>15</v>
      </c>
      <c r="CX384" s="38"/>
      <c r="CY384" s="37" t="s">
        <v>15</v>
      </c>
      <c r="CZ384" s="38"/>
    </row>
    <row r="386" spans="1:104" ht="18.75" x14ac:dyDescent="0.3">
      <c r="A386" s="1" t="s">
        <v>0</v>
      </c>
      <c r="B386" s="1" t="s">
        <v>1</v>
      </c>
      <c r="C386" s="1" t="s">
        <v>2</v>
      </c>
      <c r="D386" s="1" t="s">
        <v>3</v>
      </c>
      <c r="H386" s="2"/>
      <c r="I386" s="1" t="s">
        <v>4</v>
      </c>
      <c r="J386" s="51">
        <v>132</v>
      </c>
      <c r="K386" s="52"/>
      <c r="L386" s="53"/>
      <c r="M386" s="51">
        <v>48</v>
      </c>
      <c r="N386" s="52"/>
      <c r="O386" s="53"/>
      <c r="P386" s="51">
        <v>36</v>
      </c>
      <c r="Q386" s="52"/>
      <c r="R386" s="53"/>
      <c r="S386" s="51">
        <v>48</v>
      </c>
      <c r="T386" s="52"/>
      <c r="U386" s="53"/>
      <c r="V386" s="51">
        <v>0</v>
      </c>
      <c r="W386" s="52"/>
      <c r="X386" s="53"/>
      <c r="Y386" s="46">
        <v>0</v>
      </c>
      <c r="Z386" s="47"/>
      <c r="AA386" s="46">
        <v>4</v>
      </c>
      <c r="AB386" s="47"/>
      <c r="AC386" s="46">
        <v>10</v>
      </c>
      <c r="AD386" s="47"/>
      <c r="AE386" s="46">
        <v>10</v>
      </c>
      <c r="AF386" s="47"/>
      <c r="AG386" s="46">
        <v>0</v>
      </c>
      <c r="AH386" s="47"/>
      <c r="AI386" s="46">
        <v>0</v>
      </c>
      <c r="AJ386" s="47"/>
      <c r="AK386" s="46">
        <v>0</v>
      </c>
      <c r="AL386" s="47"/>
      <c r="AM386" s="46">
        <v>4</v>
      </c>
      <c r="AN386" s="47"/>
      <c r="AO386" s="46">
        <v>10</v>
      </c>
      <c r="AP386" s="47"/>
      <c r="AQ386" s="46">
        <v>10</v>
      </c>
      <c r="AR386" s="47"/>
      <c r="AS386" s="46">
        <v>0</v>
      </c>
      <c r="AT386" s="47"/>
      <c r="AU386" s="46">
        <v>6</v>
      </c>
      <c r="AV386" s="47"/>
      <c r="AW386" s="46">
        <v>4</v>
      </c>
      <c r="AX386" s="47"/>
      <c r="AY386" s="46">
        <v>8</v>
      </c>
      <c r="AZ386" s="47"/>
      <c r="BA386" s="46">
        <v>0</v>
      </c>
      <c r="BB386" s="47"/>
      <c r="BC386" s="46">
        <v>0</v>
      </c>
      <c r="BD386" s="47"/>
      <c r="BE386" s="46">
        <v>0</v>
      </c>
      <c r="BF386" s="47"/>
      <c r="BG386" s="46">
        <v>6</v>
      </c>
      <c r="BH386" s="47"/>
      <c r="BI386" s="46">
        <v>4</v>
      </c>
      <c r="BJ386" s="47"/>
      <c r="BK386" s="46">
        <v>8</v>
      </c>
      <c r="BL386" s="47"/>
      <c r="BM386" s="46">
        <v>0</v>
      </c>
      <c r="BN386" s="47"/>
      <c r="BO386" s="46">
        <v>8</v>
      </c>
      <c r="BP386" s="47"/>
      <c r="BQ386" s="46">
        <v>8</v>
      </c>
      <c r="BR386" s="47"/>
      <c r="BS386" s="46">
        <v>8</v>
      </c>
      <c r="BT386" s="47"/>
      <c r="BU386" s="46">
        <v>0</v>
      </c>
      <c r="BV386" s="47"/>
      <c r="BW386" s="46">
        <v>0</v>
      </c>
      <c r="BX386" s="47"/>
      <c r="BY386" s="46">
        <v>0</v>
      </c>
      <c r="BZ386" s="47"/>
      <c r="CA386" s="46">
        <v>8</v>
      </c>
      <c r="CB386" s="47"/>
      <c r="CC386" s="46">
        <v>8</v>
      </c>
      <c r="CD386" s="47"/>
      <c r="CE386" s="46">
        <v>8</v>
      </c>
      <c r="CF386" s="47"/>
      <c r="CG386" s="46">
        <v>0</v>
      </c>
      <c r="CH386" s="47"/>
      <c r="CI386" s="46">
        <v>0</v>
      </c>
      <c r="CJ386" s="47"/>
      <c r="CK386" s="46">
        <v>0</v>
      </c>
      <c r="CL386" s="47"/>
      <c r="CM386" s="46">
        <v>0</v>
      </c>
      <c r="CN386" s="47"/>
      <c r="CO386" s="46">
        <v>0</v>
      </c>
      <c r="CP386" s="47"/>
      <c r="CQ386" s="46">
        <v>0</v>
      </c>
      <c r="CR386" s="47"/>
      <c r="CS386" s="46">
        <v>0</v>
      </c>
      <c r="CT386" s="47"/>
      <c r="CU386" s="46">
        <v>0</v>
      </c>
      <c r="CV386" s="47"/>
      <c r="CW386" s="46">
        <v>0</v>
      </c>
      <c r="CX386" s="47"/>
      <c r="CY386" s="46">
        <v>0</v>
      </c>
      <c r="CZ386" s="47"/>
    </row>
    <row r="387" spans="1:104" ht="18.75" x14ac:dyDescent="0.3">
      <c r="A387" s="17"/>
      <c r="B387" s="17"/>
      <c r="C387" s="17"/>
      <c r="D387" s="18"/>
      <c r="E387" s="19"/>
      <c r="F387" s="19"/>
      <c r="G387" s="21"/>
      <c r="H387" s="22"/>
      <c r="I387" s="14" t="s">
        <v>5</v>
      </c>
      <c r="J387" s="48">
        <v>37.080000000000005</v>
      </c>
      <c r="K387" s="49"/>
      <c r="L387" s="50"/>
      <c r="M387" s="48">
        <v>14.78</v>
      </c>
      <c r="N387" s="49"/>
      <c r="O387" s="50"/>
      <c r="P387" s="48">
        <v>7.48</v>
      </c>
      <c r="Q387" s="49"/>
      <c r="R387" s="50"/>
      <c r="S387" s="48">
        <v>14.82</v>
      </c>
      <c r="T387" s="49"/>
      <c r="U387" s="50"/>
      <c r="V387" s="48">
        <v>0</v>
      </c>
      <c r="W387" s="49"/>
      <c r="X387" s="50"/>
      <c r="Y387" s="48">
        <v>0</v>
      </c>
      <c r="Z387" s="50"/>
      <c r="AA387" s="48">
        <v>0</v>
      </c>
      <c r="AB387" s="50"/>
      <c r="AC387" s="48">
        <v>0</v>
      </c>
      <c r="AD387" s="50"/>
      <c r="AE387" s="48">
        <v>0</v>
      </c>
      <c r="AF387" s="50"/>
      <c r="AG387" s="48">
        <v>0</v>
      </c>
      <c r="AH387" s="50"/>
      <c r="AI387" s="48">
        <v>0</v>
      </c>
      <c r="AJ387" s="50"/>
      <c r="AK387" s="48">
        <v>0</v>
      </c>
      <c r="AL387" s="50"/>
      <c r="AM387" s="48">
        <v>3.58</v>
      </c>
      <c r="AN387" s="50"/>
      <c r="AO387" s="48">
        <v>5.46</v>
      </c>
      <c r="AP387" s="50"/>
      <c r="AQ387" s="48">
        <v>5.74</v>
      </c>
      <c r="AR387" s="50"/>
      <c r="AS387" s="48">
        <v>0</v>
      </c>
      <c r="AT387" s="50"/>
      <c r="AU387" s="48">
        <v>0</v>
      </c>
      <c r="AV387" s="50"/>
      <c r="AW387" s="48">
        <v>0</v>
      </c>
      <c r="AX387" s="50"/>
      <c r="AY387" s="48">
        <v>0</v>
      </c>
      <c r="AZ387" s="50"/>
      <c r="BA387" s="48">
        <v>0</v>
      </c>
      <c r="BB387" s="50"/>
      <c r="BC387" s="48">
        <v>0</v>
      </c>
      <c r="BD387" s="50"/>
      <c r="BE387" s="48">
        <v>0</v>
      </c>
      <c r="BF387" s="50"/>
      <c r="BG387" s="48">
        <v>7.48</v>
      </c>
      <c r="BH387" s="50"/>
      <c r="BI387" s="48">
        <v>0</v>
      </c>
      <c r="BJ387" s="50"/>
      <c r="BK387" s="48">
        <v>0</v>
      </c>
      <c r="BL387" s="50"/>
      <c r="BM387" s="48">
        <v>0</v>
      </c>
      <c r="BN387" s="50"/>
      <c r="BO387" s="48">
        <v>0</v>
      </c>
      <c r="BP387" s="50"/>
      <c r="BQ387" s="48">
        <v>0</v>
      </c>
      <c r="BR387" s="50"/>
      <c r="BS387" s="48">
        <v>0</v>
      </c>
      <c r="BT387" s="50"/>
      <c r="BU387" s="48">
        <v>0</v>
      </c>
      <c r="BV387" s="50"/>
      <c r="BW387" s="48">
        <v>0</v>
      </c>
      <c r="BX387" s="50"/>
      <c r="BY387" s="48">
        <v>0</v>
      </c>
      <c r="BZ387" s="50"/>
      <c r="CA387" s="48">
        <v>9.1</v>
      </c>
      <c r="CB387" s="50"/>
      <c r="CC387" s="48">
        <v>5.72</v>
      </c>
      <c r="CD387" s="50"/>
      <c r="CE387" s="48">
        <v>0</v>
      </c>
      <c r="CF387" s="50"/>
      <c r="CG387" s="48">
        <v>0</v>
      </c>
      <c r="CH387" s="50"/>
      <c r="CI387" s="48">
        <v>0</v>
      </c>
      <c r="CJ387" s="50"/>
      <c r="CK387" s="48">
        <v>0</v>
      </c>
      <c r="CL387" s="50"/>
      <c r="CM387" s="48">
        <v>0</v>
      </c>
      <c r="CN387" s="50"/>
      <c r="CO387" s="48">
        <v>0</v>
      </c>
      <c r="CP387" s="50"/>
      <c r="CQ387" s="48">
        <v>0</v>
      </c>
      <c r="CR387" s="50"/>
      <c r="CS387" s="48">
        <v>0</v>
      </c>
      <c r="CT387" s="50"/>
      <c r="CU387" s="48">
        <v>0</v>
      </c>
      <c r="CV387" s="50"/>
      <c r="CW387" s="48">
        <v>0</v>
      </c>
      <c r="CX387" s="50"/>
      <c r="CY387" s="48">
        <v>0</v>
      </c>
      <c r="CZ387" s="50"/>
    </row>
    <row r="388" spans="1:104" ht="18.75" x14ac:dyDescent="0.3">
      <c r="A388" s="1" t="s">
        <v>6</v>
      </c>
      <c r="B388" s="1" t="s">
        <v>7</v>
      </c>
      <c r="C388" s="1" t="s">
        <v>8</v>
      </c>
      <c r="D388" s="1" t="s">
        <v>9</v>
      </c>
      <c r="E388" s="5"/>
      <c r="F388" s="5"/>
      <c r="G388" s="33"/>
      <c r="H388" s="34"/>
      <c r="I388" s="1" t="s">
        <v>10</v>
      </c>
      <c r="J388" s="43">
        <v>-94.919999999999987</v>
      </c>
      <c r="K388" s="45"/>
      <c r="L388" s="44"/>
      <c r="M388" s="43">
        <v>-33.22</v>
      </c>
      <c r="N388" s="45"/>
      <c r="O388" s="44"/>
      <c r="P388" s="43">
        <v>-28.52</v>
      </c>
      <c r="Q388" s="45"/>
      <c r="R388" s="44"/>
      <c r="S388" s="43">
        <v>-33.18</v>
      </c>
      <c r="T388" s="45"/>
      <c r="U388" s="44"/>
      <c r="V388" s="43">
        <v>0</v>
      </c>
      <c r="W388" s="45"/>
      <c r="X388" s="44"/>
      <c r="Y388" s="43">
        <v>0</v>
      </c>
      <c r="Z388" s="44"/>
      <c r="AA388" s="43">
        <v>-4</v>
      </c>
      <c r="AB388" s="44"/>
      <c r="AC388" s="43">
        <v>-10</v>
      </c>
      <c r="AD388" s="44"/>
      <c r="AE388" s="43">
        <v>-10</v>
      </c>
      <c r="AF388" s="44"/>
      <c r="AG388" s="43">
        <v>0</v>
      </c>
      <c r="AH388" s="44"/>
      <c r="AI388" s="43">
        <v>0</v>
      </c>
      <c r="AJ388" s="44"/>
      <c r="AK388" s="43">
        <v>0</v>
      </c>
      <c r="AL388" s="44"/>
      <c r="AM388" s="43">
        <v>-0.41999999999999993</v>
      </c>
      <c r="AN388" s="44"/>
      <c r="AO388" s="43">
        <v>-4.54</v>
      </c>
      <c r="AP388" s="44"/>
      <c r="AQ388" s="43">
        <v>-4.26</v>
      </c>
      <c r="AR388" s="44"/>
      <c r="AS388" s="43">
        <v>0</v>
      </c>
      <c r="AT388" s="44"/>
      <c r="AU388" s="43">
        <v>-6</v>
      </c>
      <c r="AV388" s="44"/>
      <c r="AW388" s="43">
        <v>-4</v>
      </c>
      <c r="AX388" s="44"/>
      <c r="AY388" s="43">
        <v>-8</v>
      </c>
      <c r="AZ388" s="44"/>
      <c r="BA388" s="43">
        <v>0</v>
      </c>
      <c r="BB388" s="44"/>
      <c r="BC388" s="43">
        <v>0</v>
      </c>
      <c r="BD388" s="44"/>
      <c r="BE388" s="43">
        <v>0</v>
      </c>
      <c r="BF388" s="44"/>
      <c r="BG388" s="43">
        <v>1.4800000000000004</v>
      </c>
      <c r="BH388" s="44"/>
      <c r="BI388" s="43">
        <v>-4</v>
      </c>
      <c r="BJ388" s="44"/>
      <c r="BK388" s="43">
        <v>-8</v>
      </c>
      <c r="BL388" s="44"/>
      <c r="BM388" s="43">
        <v>0</v>
      </c>
      <c r="BN388" s="44"/>
      <c r="BO388" s="43">
        <v>-8</v>
      </c>
      <c r="BP388" s="44"/>
      <c r="BQ388" s="43">
        <v>-8</v>
      </c>
      <c r="BR388" s="44"/>
      <c r="BS388" s="43">
        <v>-8</v>
      </c>
      <c r="BT388" s="44"/>
      <c r="BU388" s="43">
        <v>0</v>
      </c>
      <c r="BV388" s="44"/>
      <c r="BW388" s="43">
        <v>0</v>
      </c>
      <c r="BX388" s="44"/>
      <c r="BY388" s="43">
        <v>0</v>
      </c>
      <c r="BZ388" s="44"/>
      <c r="CA388" s="43">
        <v>1.0999999999999996</v>
      </c>
      <c r="CB388" s="44"/>
      <c r="CC388" s="43">
        <v>-2.2800000000000002</v>
      </c>
      <c r="CD388" s="44"/>
      <c r="CE388" s="43">
        <v>-8</v>
      </c>
      <c r="CF388" s="44"/>
      <c r="CG388" s="43">
        <v>0</v>
      </c>
      <c r="CH388" s="44"/>
      <c r="CI388" s="43">
        <v>0</v>
      </c>
      <c r="CJ388" s="44"/>
      <c r="CK388" s="43">
        <v>0</v>
      </c>
      <c r="CL388" s="44"/>
      <c r="CM388" s="43">
        <v>0</v>
      </c>
      <c r="CN388" s="44"/>
      <c r="CO388" s="43">
        <v>0</v>
      </c>
      <c r="CP388" s="44"/>
      <c r="CQ388" s="43">
        <v>0</v>
      </c>
      <c r="CR388" s="44"/>
      <c r="CS388" s="43">
        <v>0</v>
      </c>
      <c r="CT388" s="44"/>
      <c r="CU388" s="43">
        <v>0</v>
      </c>
      <c r="CV388" s="44"/>
      <c r="CW388" s="43">
        <v>0</v>
      </c>
      <c r="CX388" s="44"/>
      <c r="CY388" s="43">
        <v>0</v>
      </c>
      <c r="CZ388" s="44"/>
    </row>
    <row r="389" spans="1:104" ht="18.75" x14ac:dyDescent="0.3">
      <c r="A389" s="35"/>
      <c r="B389" s="12"/>
      <c r="C389" s="12"/>
      <c r="D389" s="13"/>
      <c r="E389" s="5"/>
      <c r="F389" s="5"/>
      <c r="G389" s="33"/>
      <c r="H389" s="34"/>
      <c r="I389" s="1" t="s">
        <v>11</v>
      </c>
      <c r="J389" s="37">
        <v>-0.719090909090909</v>
      </c>
      <c r="K389" s="39"/>
      <c r="L389" s="38"/>
      <c r="M389" s="37">
        <v>-0.69208333333333327</v>
      </c>
      <c r="N389" s="39"/>
      <c r="O389" s="38"/>
      <c r="P389" s="37">
        <v>-0.79222222222222216</v>
      </c>
      <c r="Q389" s="39"/>
      <c r="R389" s="38"/>
      <c r="S389" s="37">
        <v>-0.69125000000000003</v>
      </c>
      <c r="T389" s="39"/>
      <c r="U389" s="38"/>
      <c r="V389" s="37" t="s">
        <v>15</v>
      </c>
      <c r="W389" s="39"/>
      <c r="X389" s="38"/>
      <c r="Y389" s="37" t="s">
        <v>15</v>
      </c>
      <c r="Z389" s="38"/>
      <c r="AA389" s="37">
        <v>-1</v>
      </c>
      <c r="AB389" s="38"/>
      <c r="AC389" s="37">
        <v>-1</v>
      </c>
      <c r="AD389" s="38"/>
      <c r="AE389" s="37">
        <v>-1</v>
      </c>
      <c r="AF389" s="38"/>
      <c r="AG389" s="37" t="s">
        <v>15</v>
      </c>
      <c r="AH389" s="38"/>
      <c r="AI389" s="37" t="s">
        <v>15</v>
      </c>
      <c r="AJ389" s="38"/>
      <c r="AK389" s="37" t="s">
        <v>15</v>
      </c>
      <c r="AL389" s="38"/>
      <c r="AM389" s="37">
        <v>-0.10499999999999998</v>
      </c>
      <c r="AN389" s="38"/>
      <c r="AO389" s="37">
        <v>-0.45400000000000001</v>
      </c>
      <c r="AP389" s="38"/>
      <c r="AQ389" s="37">
        <v>-0.42599999999999999</v>
      </c>
      <c r="AR389" s="38"/>
      <c r="AS389" s="37" t="s">
        <v>15</v>
      </c>
      <c r="AT389" s="38"/>
      <c r="AU389" s="37">
        <v>-1</v>
      </c>
      <c r="AV389" s="38"/>
      <c r="AW389" s="37">
        <v>-1</v>
      </c>
      <c r="AX389" s="38"/>
      <c r="AY389" s="37">
        <v>-1</v>
      </c>
      <c r="AZ389" s="38"/>
      <c r="BA389" s="37" t="s">
        <v>15</v>
      </c>
      <c r="BB389" s="38"/>
      <c r="BC389" s="37" t="s">
        <v>15</v>
      </c>
      <c r="BD389" s="38"/>
      <c r="BE389" s="37" t="s">
        <v>15</v>
      </c>
      <c r="BF389" s="38"/>
      <c r="BG389" s="37">
        <v>0.24666666666666673</v>
      </c>
      <c r="BH389" s="38"/>
      <c r="BI389" s="37">
        <v>-1</v>
      </c>
      <c r="BJ389" s="38"/>
      <c r="BK389" s="37">
        <v>-1</v>
      </c>
      <c r="BL389" s="38"/>
      <c r="BM389" s="37" t="s">
        <v>15</v>
      </c>
      <c r="BN389" s="38"/>
      <c r="BO389" s="37">
        <v>-1</v>
      </c>
      <c r="BP389" s="38"/>
      <c r="BQ389" s="37">
        <v>-1</v>
      </c>
      <c r="BR389" s="38"/>
      <c r="BS389" s="37">
        <v>-1</v>
      </c>
      <c r="BT389" s="38"/>
      <c r="BU389" s="37" t="s">
        <v>15</v>
      </c>
      <c r="BV389" s="38"/>
      <c r="BW389" s="37" t="s">
        <v>15</v>
      </c>
      <c r="BX389" s="38"/>
      <c r="BY389" s="37" t="s">
        <v>15</v>
      </c>
      <c r="BZ389" s="38"/>
      <c r="CA389" s="37">
        <v>0.13749999999999996</v>
      </c>
      <c r="CB389" s="38"/>
      <c r="CC389" s="37">
        <v>-0.28500000000000003</v>
      </c>
      <c r="CD389" s="38"/>
      <c r="CE389" s="37">
        <v>-1</v>
      </c>
      <c r="CF389" s="38"/>
      <c r="CG389" s="37" t="s">
        <v>15</v>
      </c>
      <c r="CH389" s="38"/>
      <c r="CI389" s="37" t="s">
        <v>15</v>
      </c>
      <c r="CJ389" s="38"/>
      <c r="CK389" s="37" t="s">
        <v>15</v>
      </c>
      <c r="CL389" s="38"/>
      <c r="CM389" s="37" t="s">
        <v>15</v>
      </c>
      <c r="CN389" s="38"/>
      <c r="CO389" s="37" t="s">
        <v>15</v>
      </c>
      <c r="CP389" s="38"/>
      <c r="CQ389" s="37" t="s">
        <v>15</v>
      </c>
      <c r="CR389" s="38"/>
      <c r="CS389" s="37" t="s">
        <v>15</v>
      </c>
      <c r="CT389" s="38"/>
      <c r="CU389" s="37" t="s">
        <v>15</v>
      </c>
      <c r="CV389" s="38"/>
      <c r="CW389" s="37" t="s">
        <v>15</v>
      </c>
      <c r="CX389" s="38"/>
      <c r="CY389" s="37" t="s">
        <v>15</v>
      </c>
      <c r="CZ389" s="38"/>
    </row>
    <row r="390" spans="1:104" ht="18.75" x14ac:dyDescent="0.3">
      <c r="A390" s="35"/>
      <c r="B390" s="12"/>
      <c r="C390" s="12"/>
      <c r="D390" s="13"/>
      <c r="E390" s="5"/>
      <c r="F390" s="5"/>
      <c r="G390" s="33"/>
      <c r="H390" s="34"/>
      <c r="I390" s="1" t="s">
        <v>12</v>
      </c>
      <c r="J390" s="40">
        <v>33</v>
      </c>
      <c r="K390" s="42"/>
      <c r="L390" s="41"/>
      <c r="M390" s="40">
        <v>12</v>
      </c>
      <c r="N390" s="42"/>
      <c r="O390" s="41"/>
      <c r="P390" s="40">
        <v>9</v>
      </c>
      <c r="Q390" s="42"/>
      <c r="R390" s="41"/>
      <c r="S390" s="40">
        <v>12</v>
      </c>
      <c r="T390" s="42"/>
      <c r="U390" s="41"/>
      <c r="V390" s="40">
        <v>0</v>
      </c>
      <c r="W390" s="42"/>
      <c r="X390" s="41"/>
      <c r="Y390" s="40">
        <v>0</v>
      </c>
      <c r="Z390" s="41"/>
      <c r="AA390" s="40">
        <v>2</v>
      </c>
      <c r="AB390" s="41"/>
      <c r="AC390" s="40">
        <v>5</v>
      </c>
      <c r="AD390" s="41"/>
      <c r="AE390" s="40">
        <v>5</v>
      </c>
      <c r="AF390" s="41"/>
      <c r="AG390" s="40">
        <v>0</v>
      </c>
      <c r="AH390" s="41"/>
      <c r="AI390" s="40">
        <v>0</v>
      </c>
      <c r="AJ390" s="41"/>
      <c r="AK390" s="40">
        <v>0</v>
      </c>
      <c r="AL390" s="41"/>
      <c r="AM390" s="40">
        <v>2</v>
      </c>
      <c r="AN390" s="41"/>
      <c r="AO390" s="40">
        <v>5</v>
      </c>
      <c r="AP390" s="41"/>
      <c r="AQ390" s="40">
        <v>5</v>
      </c>
      <c r="AR390" s="41"/>
      <c r="AS390" s="40">
        <v>0</v>
      </c>
      <c r="AT390" s="41"/>
      <c r="AU390" s="40">
        <v>3</v>
      </c>
      <c r="AV390" s="41"/>
      <c r="AW390" s="40">
        <v>2</v>
      </c>
      <c r="AX390" s="41"/>
      <c r="AY390" s="40">
        <v>4</v>
      </c>
      <c r="AZ390" s="41"/>
      <c r="BA390" s="40">
        <v>0</v>
      </c>
      <c r="BB390" s="41"/>
      <c r="BC390" s="40">
        <v>0</v>
      </c>
      <c r="BD390" s="41"/>
      <c r="BE390" s="40">
        <v>0</v>
      </c>
      <c r="BF390" s="41"/>
      <c r="BG390" s="40">
        <v>3</v>
      </c>
      <c r="BH390" s="41"/>
      <c r="BI390" s="40">
        <v>2</v>
      </c>
      <c r="BJ390" s="41"/>
      <c r="BK390" s="40">
        <v>4</v>
      </c>
      <c r="BL390" s="41"/>
      <c r="BM390" s="40">
        <v>0</v>
      </c>
      <c r="BN390" s="41"/>
      <c r="BO390" s="40">
        <v>4</v>
      </c>
      <c r="BP390" s="41"/>
      <c r="BQ390" s="40">
        <v>4</v>
      </c>
      <c r="BR390" s="41"/>
      <c r="BS390" s="40">
        <v>4</v>
      </c>
      <c r="BT390" s="41"/>
      <c r="BU390" s="40">
        <v>0</v>
      </c>
      <c r="BV390" s="41"/>
      <c r="BW390" s="40">
        <v>0</v>
      </c>
      <c r="BX390" s="41"/>
      <c r="BY390" s="40">
        <v>0</v>
      </c>
      <c r="BZ390" s="41"/>
      <c r="CA390" s="40">
        <v>4</v>
      </c>
      <c r="CB390" s="41"/>
      <c r="CC390" s="40">
        <v>4</v>
      </c>
      <c r="CD390" s="41"/>
      <c r="CE390" s="40">
        <v>4</v>
      </c>
      <c r="CF390" s="41"/>
      <c r="CG390" s="40">
        <v>0</v>
      </c>
      <c r="CH390" s="41"/>
      <c r="CI390" s="40">
        <v>0</v>
      </c>
      <c r="CJ390" s="41"/>
      <c r="CK390" s="40">
        <v>0</v>
      </c>
      <c r="CL390" s="41"/>
      <c r="CM390" s="40">
        <v>0</v>
      </c>
      <c r="CN390" s="41"/>
      <c r="CO390" s="40">
        <v>0</v>
      </c>
      <c r="CP390" s="41"/>
      <c r="CQ390" s="40">
        <v>0</v>
      </c>
      <c r="CR390" s="41"/>
      <c r="CS390" s="40">
        <v>0</v>
      </c>
      <c r="CT390" s="41"/>
      <c r="CU390" s="40">
        <v>0</v>
      </c>
      <c r="CV390" s="41"/>
      <c r="CW390" s="40">
        <v>0</v>
      </c>
      <c r="CX390" s="41"/>
      <c r="CY390" s="40">
        <v>0</v>
      </c>
      <c r="CZ390" s="41"/>
    </row>
    <row r="391" spans="1:104" ht="18.75" x14ac:dyDescent="0.3">
      <c r="A391" s="35"/>
      <c r="B391" s="12"/>
      <c r="C391" s="12"/>
      <c r="D391" s="13"/>
      <c r="E391" s="5"/>
      <c r="F391" s="5"/>
      <c r="G391" s="33"/>
      <c r="H391" s="34"/>
      <c r="I391" s="1" t="s">
        <v>13</v>
      </c>
      <c r="J391" s="40">
        <v>7</v>
      </c>
      <c r="K391" s="42"/>
      <c r="L391" s="41"/>
      <c r="M391" s="40">
        <v>3</v>
      </c>
      <c r="N391" s="42"/>
      <c r="O391" s="41"/>
      <c r="P391" s="40">
        <v>1</v>
      </c>
      <c r="Q391" s="42"/>
      <c r="R391" s="41"/>
      <c r="S391" s="40">
        <v>3</v>
      </c>
      <c r="T391" s="42"/>
      <c r="U391" s="41"/>
      <c r="V391" s="40">
        <v>0</v>
      </c>
      <c r="W391" s="42"/>
      <c r="X391" s="41"/>
      <c r="Y391" s="40">
        <v>0</v>
      </c>
      <c r="Z391" s="41"/>
      <c r="AA391" s="40">
        <v>0</v>
      </c>
      <c r="AB391" s="41"/>
      <c r="AC391" s="40">
        <v>0</v>
      </c>
      <c r="AD391" s="41"/>
      <c r="AE391" s="40">
        <v>0</v>
      </c>
      <c r="AF391" s="41"/>
      <c r="AG391" s="40">
        <v>0</v>
      </c>
      <c r="AH391" s="41"/>
      <c r="AI391" s="40">
        <v>0</v>
      </c>
      <c r="AJ391" s="41"/>
      <c r="AK391" s="40">
        <v>0</v>
      </c>
      <c r="AL391" s="41"/>
      <c r="AM391" s="40">
        <v>1</v>
      </c>
      <c r="AN391" s="41"/>
      <c r="AO391" s="40">
        <v>1</v>
      </c>
      <c r="AP391" s="41"/>
      <c r="AQ391" s="40">
        <v>1</v>
      </c>
      <c r="AR391" s="41"/>
      <c r="AS391" s="40">
        <v>0</v>
      </c>
      <c r="AT391" s="41"/>
      <c r="AU391" s="40">
        <v>0</v>
      </c>
      <c r="AV391" s="41"/>
      <c r="AW391" s="40">
        <v>0</v>
      </c>
      <c r="AX391" s="41"/>
      <c r="AY391" s="40">
        <v>0</v>
      </c>
      <c r="AZ391" s="41"/>
      <c r="BA391" s="40">
        <v>0</v>
      </c>
      <c r="BB391" s="41"/>
      <c r="BC391" s="40">
        <v>0</v>
      </c>
      <c r="BD391" s="41"/>
      <c r="BE391" s="40">
        <v>0</v>
      </c>
      <c r="BF391" s="41"/>
      <c r="BG391" s="40">
        <v>1</v>
      </c>
      <c r="BH391" s="41"/>
      <c r="BI391" s="40">
        <v>0</v>
      </c>
      <c r="BJ391" s="41"/>
      <c r="BK391" s="40">
        <v>0</v>
      </c>
      <c r="BL391" s="41"/>
      <c r="BM391" s="40">
        <v>0</v>
      </c>
      <c r="BN391" s="41"/>
      <c r="BO391" s="40">
        <v>0</v>
      </c>
      <c r="BP391" s="41"/>
      <c r="BQ391" s="40">
        <v>0</v>
      </c>
      <c r="BR391" s="41"/>
      <c r="BS391" s="40">
        <v>0</v>
      </c>
      <c r="BT391" s="41"/>
      <c r="BU391" s="40">
        <v>0</v>
      </c>
      <c r="BV391" s="41"/>
      <c r="BW391" s="40">
        <v>0</v>
      </c>
      <c r="BX391" s="41"/>
      <c r="BY391" s="40">
        <v>0</v>
      </c>
      <c r="BZ391" s="41"/>
      <c r="CA391" s="40">
        <v>2</v>
      </c>
      <c r="CB391" s="41"/>
      <c r="CC391" s="40">
        <v>1</v>
      </c>
      <c r="CD391" s="41"/>
      <c r="CE391" s="40">
        <v>0</v>
      </c>
      <c r="CF391" s="41"/>
      <c r="CG391" s="40">
        <v>0</v>
      </c>
      <c r="CH391" s="41"/>
      <c r="CI391" s="40">
        <v>0</v>
      </c>
      <c r="CJ391" s="41"/>
      <c r="CK391" s="40">
        <v>0</v>
      </c>
      <c r="CL391" s="41"/>
      <c r="CM391" s="40">
        <v>0</v>
      </c>
      <c r="CN391" s="41"/>
      <c r="CO391" s="40">
        <v>0</v>
      </c>
      <c r="CP391" s="41"/>
      <c r="CQ391" s="40">
        <v>0</v>
      </c>
      <c r="CR391" s="41"/>
      <c r="CS391" s="40">
        <v>0</v>
      </c>
      <c r="CT391" s="41"/>
      <c r="CU391" s="40">
        <v>0</v>
      </c>
      <c r="CV391" s="41"/>
      <c r="CW391" s="40">
        <v>0</v>
      </c>
      <c r="CX391" s="41"/>
      <c r="CY391" s="40">
        <v>0</v>
      </c>
      <c r="CZ391" s="41"/>
    </row>
    <row r="392" spans="1:104" ht="18.75" x14ac:dyDescent="0.3">
      <c r="A392" s="35"/>
      <c r="B392" s="12"/>
      <c r="C392" s="12"/>
      <c r="D392" s="13"/>
      <c r="E392" s="5"/>
      <c r="F392" s="5"/>
      <c r="G392" s="33"/>
      <c r="H392" s="34"/>
      <c r="I392" s="1" t="s">
        <v>14</v>
      </c>
      <c r="J392" s="37">
        <v>0.21212121212121213</v>
      </c>
      <c r="K392" s="39"/>
      <c r="L392" s="38"/>
      <c r="M392" s="37">
        <v>0.25</v>
      </c>
      <c r="N392" s="39"/>
      <c r="O392" s="38"/>
      <c r="P392" s="37">
        <v>0.1111111111111111</v>
      </c>
      <c r="Q392" s="39"/>
      <c r="R392" s="38"/>
      <c r="S392" s="37">
        <v>0.25</v>
      </c>
      <c r="T392" s="39"/>
      <c r="U392" s="38"/>
      <c r="V392" s="37" t="s">
        <v>15</v>
      </c>
      <c r="W392" s="39"/>
      <c r="X392" s="38"/>
      <c r="Y392" s="37" t="s">
        <v>15</v>
      </c>
      <c r="Z392" s="38"/>
      <c r="AA392" s="37">
        <v>0</v>
      </c>
      <c r="AB392" s="38"/>
      <c r="AC392" s="37">
        <v>0</v>
      </c>
      <c r="AD392" s="38"/>
      <c r="AE392" s="37">
        <v>0</v>
      </c>
      <c r="AF392" s="38"/>
      <c r="AG392" s="37" t="s">
        <v>15</v>
      </c>
      <c r="AH392" s="38"/>
      <c r="AI392" s="37" t="s">
        <v>15</v>
      </c>
      <c r="AJ392" s="38"/>
      <c r="AK392" s="37" t="s">
        <v>15</v>
      </c>
      <c r="AL392" s="38"/>
      <c r="AM392" s="37">
        <v>0.5</v>
      </c>
      <c r="AN392" s="38"/>
      <c r="AO392" s="37">
        <v>0.2</v>
      </c>
      <c r="AP392" s="38"/>
      <c r="AQ392" s="37">
        <v>0.2</v>
      </c>
      <c r="AR392" s="38"/>
      <c r="AS392" s="37" t="s">
        <v>15</v>
      </c>
      <c r="AT392" s="38"/>
      <c r="AU392" s="37">
        <v>0</v>
      </c>
      <c r="AV392" s="38"/>
      <c r="AW392" s="37">
        <v>0</v>
      </c>
      <c r="AX392" s="38"/>
      <c r="AY392" s="37">
        <v>0</v>
      </c>
      <c r="AZ392" s="38"/>
      <c r="BA392" s="37" t="s">
        <v>15</v>
      </c>
      <c r="BB392" s="38"/>
      <c r="BC392" s="37" t="s">
        <v>15</v>
      </c>
      <c r="BD392" s="38"/>
      <c r="BE392" s="37" t="s">
        <v>15</v>
      </c>
      <c r="BF392" s="38"/>
      <c r="BG392" s="37">
        <v>0.33333333333333331</v>
      </c>
      <c r="BH392" s="38"/>
      <c r="BI392" s="37">
        <v>0</v>
      </c>
      <c r="BJ392" s="38"/>
      <c r="BK392" s="37">
        <v>0</v>
      </c>
      <c r="BL392" s="38"/>
      <c r="BM392" s="37" t="s">
        <v>15</v>
      </c>
      <c r="BN392" s="38"/>
      <c r="BO392" s="37">
        <v>0</v>
      </c>
      <c r="BP392" s="38"/>
      <c r="BQ392" s="37">
        <v>0</v>
      </c>
      <c r="BR392" s="38"/>
      <c r="BS392" s="37">
        <v>0</v>
      </c>
      <c r="BT392" s="38"/>
      <c r="BU392" s="37" t="s">
        <v>15</v>
      </c>
      <c r="BV392" s="38"/>
      <c r="BW392" s="37" t="s">
        <v>15</v>
      </c>
      <c r="BX392" s="38"/>
      <c r="BY392" s="37" t="s">
        <v>15</v>
      </c>
      <c r="BZ392" s="38"/>
      <c r="CA392" s="37">
        <v>0.5</v>
      </c>
      <c r="CB392" s="38"/>
      <c r="CC392" s="37">
        <v>0.25</v>
      </c>
      <c r="CD392" s="38"/>
      <c r="CE392" s="37">
        <v>0</v>
      </c>
      <c r="CF392" s="38"/>
      <c r="CG392" s="37" t="s">
        <v>15</v>
      </c>
      <c r="CH392" s="38"/>
      <c r="CI392" s="37" t="s">
        <v>15</v>
      </c>
      <c r="CJ392" s="38"/>
      <c r="CK392" s="37" t="s">
        <v>15</v>
      </c>
      <c r="CL392" s="38"/>
      <c r="CM392" s="37" t="s">
        <v>15</v>
      </c>
      <c r="CN392" s="38"/>
      <c r="CO392" s="37" t="s">
        <v>15</v>
      </c>
      <c r="CP392" s="38"/>
      <c r="CQ392" s="37" t="s">
        <v>15</v>
      </c>
      <c r="CR392" s="38"/>
      <c r="CS392" s="37" t="s">
        <v>15</v>
      </c>
      <c r="CT392" s="38"/>
      <c r="CU392" s="37" t="s">
        <v>15</v>
      </c>
      <c r="CV392" s="38"/>
      <c r="CW392" s="37" t="s">
        <v>15</v>
      </c>
      <c r="CX392" s="38"/>
      <c r="CY392" s="37" t="s">
        <v>15</v>
      </c>
      <c r="CZ392" s="38"/>
    </row>
    <row r="394" spans="1:104" ht="18.75" x14ac:dyDescent="0.3">
      <c r="A394" s="1" t="s">
        <v>0</v>
      </c>
      <c r="B394" s="1" t="s">
        <v>1</v>
      </c>
      <c r="C394" s="1" t="s">
        <v>2</v>
      </c>
      <c r="D394" s="1" t="s">
        <v>3</v>
      </c>
      <c r="H394" s="2"/>
      <c r="I394" s="1" t="s">
        <v>4</v>
      </c>
      <c r="J394" s="51">
        <v>160</v>
      </c>
      <c r="K394" s="52"/>
      <c r="L394" s="53"/>
      <c r="M394" s="51">
        <v>40</v>
      </c>
      <c r="N394" s="52"/>
      <c r="O394" s="53"/>
      <c r="P394" s="51">
        <v>60</v>
      </c>
      <c r="Q394" s="52"/>
      <c r="R394" s="53"/>
      <c r="S394" s="51">
        <v>60</v>
      </c>
      <c r="T394" s="52"/>
      <c r="U394" s="53"/>
      <c r="V394" s="51">
        <v>0</v>
      </c>
      <c r="W394" s="52"/>
      <c r="X394" s="53"/>
      <c r="Y394" s="46">
        <v>0</v>
      </c>
      <c r="Z394" s="47"/>
      <c r="AA394" s="46">
        <v>4</v>
      </c>
      <c r="AB394" s="47"/>
      <c r="AC394" s="46">
        <v>8</v>
      </c>
      <c r="AD394" s="47"/>
      <c r="AE394" s="46">
        <v>8</v>
      </c>
      <c r="AF394" s="47"/>
      <c r="AG394" s="46">
        <v>0</v>
      </c>
      <c r="AH394" s="47"/>
      <c r="AI394" s="46">
        <v>0</v>
      </c>
      <c r="AJ394" s="47"/>
      <c r="AK394" s="46">
        <v>0</v>
      </c>
      <c r="AL394" s="47"/>
      <c r="AM394" s="46">
        <v>4</v>
      </c>
      <c r="AN394" s="47"/>
      <c r="AO394" s="46">
        <v>8</v>
      </c>
      <c r="AP394" s="47"/>
      <c r="AQ394" s="46">
        <v>8</v>
      </c>
      <c r="AR394" s="47"/>
      <c r="AS394" s="46">
        <v>0</v>
      </c>
      <c r="AT394" s="47"/>
      <c r="AU394" s="46">
        <v>6</v>
      </c>
      <c r="AV394" s="47"/>
      <c r="AW394" s="46">
        <v>12</v>
      </c>
      <c r="AX394" s="47"/>
      <c r="AY394" s="46">
        <v>12</v>
      </c>
      <c r="AZ394" s="47"/>
      <c r="BA394" s="46">
        <v>0</v>
      </c>
      <c r="BB394" s="47"/>
      <c r="BC394" s="46">
        <v>0</v>
      </c>
      <c r="BD394" s="47"/>
      <c r="BE394" s="46">
        <v>0</v>
      </c>
      <c r="BF394" s="47"/>
      <c r="BG394" s="46">
        <v>6</v>
      </c>
      <c r="BH394" s="47"/>
      <c r="BI394" s="46">
        <v>12</v>
      </c>
      <c r="BJ394" s="47"/>
      <c r="BK394" s="46">
        <v>12</v>
      </c>
      <c r="BL394" s="47"/>
      <c r="BM394" s="46">
        <v>0</v>
      </c>
      <c r="BN394" s="47"/>
      <c r="BO394" s="46">
        <v>6</v>
      </c>
      <c r="BP394" s="47"/>
      <c r="BQ394" s="46">
        <v>18</v>
      </c>
      <c r="BR394" s="47"/>
      <c r="BS394" s="46">
        <v>6</v>
      </c>
      <c r="BT394" s="47"/>
      <c r="BU394" s="46">
        <v>0</v>
      </c>
      <c r="BV394" s="47"/>
      <c r="BW394" s="46">
        <v>0</v>
      </c>
      <c r="BX394" s="47"/>
      <c r="BY394" s="46">
        <v>0</v>
      </c>
      <c r="BZ394" s="47"/>
      <c r="CA394" s="46">
        <v>6</v>
      </c>
      <c r="CB394" s="47"/>
      <c r="CC394" s="46">
        <v>18</v>
      </c>
      <c r="CD394" s="47"/>
      <c r="CE394" s="46">
        <v>6</v>
      </c>
      <c r="CF394" s="47"/>
      <c r="CG394" s="46">
        <v>0</v>
      </c>
      <c r="CH394" s="47"/>
      <c r="CI394" s="46">
        <v>0</v>
      </c>
      <c r="CJ394" s="47"/>
      <c r="CK394" s="46">
        <v>0</v>
      </c>
      <c r="CL394" s="47"/>
      <c r="CM394" s="46">
        <v>0</v>
      </c>
      <c r="CN394" s="47"/>
      <c r="CO394" s="46">
        <v>0</v>
      </c>
      <c r="CP394" s="47"/>
      <c r="CQ394" s="46">
        <v>0</v>
      </c>
      <c r="CR394" s="47"/>
      <c r="CS394" s="46">
        <v>0</v>
      </c>
      <c r="CT394" s="47"/>
      <c r="CU394" s="46">
        <v>0</v>
      </c>
      <c r="CV394" s="47"/>
      <c r="CW394" s="46">
        <v>0</v>
      </c>
      <c r="CX394" s="47"/>
      <c r="CY394" s="46">
        <v>0</v>
      </c>
      <c r="CZ394" s="47"/>
    </row>
    <row r="395" spans="1:104" ht="18.75" x14ac:dyDescent="0.3">
      <c r="A395" s="17"/>
      <c r="B395" s="17"/>
      <c r="C395" s="17"/>
      <c r="D395" s="18"/>
      <c r="E395" s="19"/>
      <c r="F395" s="19"/>
      <c r="G395" s="21"/>
      <c r="H395" s="22"/>
      <c r="I395" s="14" t="s">
        <v>5</v>
      </c>
      <c r="J395" s="48">
        <v>43.84</v>
      </c>
      <c r="K395" s="49"/>
      <c r="L395" s="50"/>
      <c r="M395" s="48">
        <v>8.9</v>
      </c>
      <c r="N395" s="49"/>
      <c r="O395" s="50"/>
      <c r="P395" s="48">
        <v>16.32</v>
      </c>
      <c r="Q395" s="49"/>
      <c r="R395" s="50"/>
      <c r="S395" s="48">
        <v>18.62</v>
      </c>
      <c r="T395" s="49"/>
      <c r="U395" s="50"/>
      <c r="V395" s="48">
        <v>0</v>
      </c>
      <c r="W395" s="49"/>
      <c r="X395" s="50"/>
      <c r="Y395" s="48">
        <v>0</v>
      </c>
      <c r="Z395" s="50"/>
      <c r="AA395" s="48">
        <v>0</v>
      </c>
      <c r="AB395" s="50"/>
      <c r="AC395" s="48">
        <v>0</v>
      </c>
      <c r="AD395" s="50"/>
      <c r="AE395" s="48">
        <v>0</v>
      </c>
      <c r="AF395" s="50"/>
      <c r="AG395" s="48">
        <v>0</v>
      </c>
      <c r="AH395" s="50"/>
      <c r="AI395" s="48">
        <v>0</v>
      </c>
      <c r="AJ395" s="50"/>
      <c r="AK395" s="48">
        <v>0</v>
      </c>
      <c r="AL395" s="50"/>
      <c r="AM395" s="48">
        <v>0</v>
      </c>
      <c r="AN395" s="50"/>
      <c r="AO395" s="48">
        <v>8.9</v>
      </c>
      <c r="AP395" s="50"/>
      <c r="AQ395" s="48">
        <v>0</v>
      </c>
      <c r="AR395" s="50"/>
      <c r="AS395" s="48">
        <v>0</v>
      </c>
      <c r="AT395" s="50"/>
      <c r="AU395" s="48">
        <v>0</v>
      </c>
      <c r="AV395" s="50"/>
      <c r="AW395" s="48">
        <v>0</v>
      </c>
      <c r="AX395" s="50"/>
      <c r="AY395" s="48">
        <v>0</v>
      </c>
      <c r="AZ395" s="50"/>
      <c r="BA395" s="48">
        <v>0</v>
      </c>
      <c r="BB395" s="50"/>
      <c r="BC395" s="48">
        <v>0</v>
      </c>
      <c r="BD395" s="50"/>
      <c r="BE395" s="48">
        <v>0</v>
      </c>
      <c r="BF395" s="50"/>
      <c r="BG395" s="48">
        <v>0</v>
      </c>
      <c r="BH395" s="50"/>
      <c r="BI395" s="48">
        <v>16.32</v>
      </c>
      <c r="BJ395" s="50"/>
      <c r="BK395" s="48">
        <v>0</v>
      </c>
      <c r="BL395" s="50"/>
      <c r="BM395" s="48">
        <v>0</v>
      </c>
      <c r="BN395" s="50"/>
      <c r="BO395" s="48">
        <v>0</v>
      </c>
      <c r="BP395" s="50"/>
      <c r="BQ395" s="48">
        <v>0</v>
      </c>
      <c r="BR395" s="50"/>
      <c r="BS395" s="48">
        <v>0</v>
      </c>
      <c r="BT395" s="50"/>
      <c r="BU395" s="48">
        <v>0</v>
      </c>
      <c r="BV395" s="50"/>
      <c r="BW395" s="48">
        <v>0</v>
      </c>
      <c r="BX395" s="50"/>
      <c r="BY395" s="48">
        <v>0</v>
      </c>
      <c r="BZ395" s="50"/>
      <c r="CA395" s="48">
        <v>10.06</v>
      </c>
      <c r="CB395" s="50"/>
      <c r="CC395" s="48">
        <v>8.56</v>
      </c>
      <c r="CD395" s="50"/>
      <c r="CE395" s="48">
        <v>0</v>
      </c>
      <c r="CF395" s="50"/>
      <c r="CG395" s="48">
        <v>0</v>
      </c>
      <c r="CH395" s="50"/>
      <c r="CI395" s="48">
        <v>0</v>
      </c>
      <c r="CJ395" s="50"/>
      <c r="CK395" s="48">
        <v>0</v>
      </c>
      <c r="CL395" s="50"/>
      <c r="CM395" s="48">
        <v>0</v>
      </c>
      <c r="CN395" s="50"/>
      <c r="CO395" s="48">
        <v>0</v>
      </c>
      <c r="CP395" s="50"/>
      <c r="CQ395" s="48">
        <v>0</v>
      </c>
      <c r="CR395" s="50"/>
      <c r="CS395" s="48">
        <v>0</v>
      </c>
      <c r="CT395" s="50"/>
      <c r="CU395" s="48">
        <v>0</v>
      </c>
      <c r="CV395" s="50"/>
      <c r="CW395" s="48">
        <v>0</v>
      </c>
      <c r="CX395" s="50"/>
      <c r="CY395" s="48">
        <v>0</v>
      </c>
      <c r="CZ395" s="50"/>
    </row>
    <row r="396" spans="1:104" ht="18.75" x14ac:dyDescent="0.3">
      <c r="A396" s="1" t="s">
        <v>6</v>
      </c>
      <c r="B396" s="1" t="s">
        <v>7</v>
      </c>
      <c r="C396" s="1" t="s">
        <v>8</v>
      </c>
      <c r="D396" s="1" t="s">
        <v>9</v>
      </c>
      <c r="E396" s="5"/>
      <c r="F396" s="5"/>
      <c r="G396" s="33"/>
      <c r="H396" s="34"/>
      <c r="I396" s="1" t="s">
        <v>10</v>
      </c>
      <c r="J396" s="43">
        <v>-116.16</v>
      </c>
      <c r="K396" s="45"/>
      <c r="L396" s="44"/>
      <c r="M396" s="43">
        <v>-31.1</v>
      </c>
      <c r="N396" s="45"/>
      <c r="O396" s="44"/>
      <c r="P396" s="43">
        <v>-43.68</v>
      </c>
      <c r="Q396" s="45"/>
      <c r="R396" s="44"/>
      <c r="S396" s="43">
        <v>-41.379999999999995</v>
      </c>
      <c r="T396" s="45"/>
      <c r="U396" s="44"/>
      <c r="V396" s="43">
        <v>0</v>
      </c>
      <c r="W396" s="45"/>
      <c r="X396" s="44"/>
      <c r="Y396" s="43">
        <v>0</v>
      </c>
      <c r="Z396" s="44"/>
      <c r="AA396" s="43">
        <v>-4</v>
      </c>
      <c r="AB396" s="44"/>
      <c r="AC396" s="43">
        <v>-8</v>
      </c>
      <c r="AD396" s="44"/>
      <c r="AE396" s="43">
        <v>-8</v>
      </c>
      <c r="AF396" s="44"/>
      <c r="AG396" s="43">
        <v>0</v>
      </c>
      <c r="AH396" s="44"/>
      <c r="AI396" s="43">
        <v>0</v>
      </c>
      <c r="AJ396" s="44"/>
      <c r="AK396" s="43">
        <v>0</v>
      </c>
      <c r="AL396" s="44"/>
      <c r="AM396" s="43">
        <v>-4</v>
      </c>
      <c r="AN396" s="44"/>
      <c r="AO396" s="43">
        <v>0.90000000000000036</v>
      </c>
      <c r="AP396" s="44"/>
      <c r="AQ396" s="43">
        <v>-8</v>
      </c>
      <c r="AR396" s="44"/>
      <c r="AS396" s="43">
        <v>0</v>
      </c>
      <c r="AT396" s="44"/>
      <c r="AU396" s="43">
        <v>-6</v>
      </c>
      <c r="AV396" s="44"/>
      <c r="AW396" s="43">
        <v>-12</v>
      </c>
      <c r="AX396" s="44"/>
      <c r="AY396" s="43">
        <v>-12</v>
      </c>
      <c r="AZ396" s="44"/>
      <c r="BA396" s="43">
        <v>0</v>
      </c>
      <c r="BB396" s="44"/>
      <c r="BC396" s="43">
        <v>0</v>
      </c>
      <c r="BD396" s="44"/>
      <c r="BE396" s="43">
        <v>0</v>
      </c>
      <c r="BF396" s="44"/>
      <c r="BG396" s="43">
        <v>-6</v>
      </c>
      <c r="BH396" s="44"/>
      <c r="BI396" s="43">
        <v>4.32</v>
      </c>
      <c r="BJ396" s="44"/>
      <c r="BK396" s="43">
        <v>-12</v>
      </c>
      <c r="BL396" s="44"/>
      <c r="BM396" s="43">
        <v>0</v>
      </c>
      <c r="BN396" s="44"/>
      <c r="BO396" s="43">
        <v>-6</v>
      </c>
      <c r="BP396" s="44"/>
      <c r="BQ396" s="43">
        <v>-18</v>
      </c>
      <c r="BR396" s="44"/>
      <c r="BS396" s="43">
        <v>-6</v>
      </c>
      <c r="BT396" s="44"/>
      <c r="BU396" s="43">
        <v>0</v>
      </c>
      <c r="BV396" s="44"/>
      <c r="BW396" s="43">
        <v>0</v>
      </c>
      <c r="BX396" s="44"/>
      <c r="BY396" s="43">
        <v>0</v>
      </c>
      <c r="BZ396" s="44"/>
      <c r="CA396" s="43">
        <v>4.0600000000000005</v>
      </c>
      <c r="CB396" s="44"/>
      <c r="CC396" s="43">
        <v>-9.44</v>
      </c>
      <c r="CD396" s="44"/>
      <c r="CE396" s="43">
        <v>-6</v>
      </c>
      <c r="CF396" s="44"/>
      <c r="CG396" s="43">
        <v>0</v>
      </c>
      <c r="CH396" s="44"/>
      <c r="CI396" s="43">
        <v>0</v>
      </c>
      <c r="CJ396" s="44"/>
      <c r="CK396" s="43">
        <v>0</v>
      </c>
      <c r="CL396" s="44"/>
      <c r="CM396" s="43">
        <v>0</v>
      </c>
      <c r="CN396" s="44"/>
      <c r="CO396" s="43">
        <v>0</v>
      </c>
      <c r="CP396" s="44"/>
      <c r="CQ396" s="43">
        <v>0</v>
      </c>
      <c r="CR396" s="44"/>
      <c r="CS396" s="43">
        <v>0</v>
      </c>
      <c r="CT396" s="44"/>
      <c r="CU396" s="43">
        <v>0</v>
      </c>
      <c r="CV396" s="44"/>
      <c r="CW396" s="43">
        <v>0</v>
      </c>
      <c r="CX396" s="44"/>
      <c r="CY396" s="43">
        <v>0</v>
      </c>
      <c r="CZ396" s="44"/>
    </row>
    <row r="397" spans="1:104" ht="18.75" x14ac:dyDescent="0.3">
      <c r="A397" s="35"/>
      <c r="B397" s="12"/>
      <c r="C397" s="12"/>
      <c r="D397" s="13"/>
      <c r="E397" s="5"/>
      <c r="F397" s="5"/>
      <c r="G397" s="33"/>
      <c r="H397" s="34"/>
      <c r="I397" s="1" t="s">
        <v>11</v>
      </c>
      <c r="J397" s="37">
        <v>-0.72599999999999998</v>
      </c>
      <c r="K397" s="39"/>
      <c r="L397" s="38"/>
      <c r="M397" s="37">
        <v>-0.77750000000000008</v>
      </c>
      <c r="N397" s="39"/>
      <c r="O397" s="38"/>
      <c r="P397" s="37">
        <v>-0.72799999999999998</v>
      </c>
      <c r="Q397" s="39"/>
      <c r="R397" s="38"/>
      <c r="S397" s="37">
        <v>-0.68966666666666654</v>
      </c>
      <c r="T397" s="39"/>
      <c r="U397" s="38"/>
      <c r="V397" s="37" t="s">
        <v>15</v>
      </c>
      <c r="W397" s="39"/>
      <c r="X397" s="38"/>
      <c r="Y397" s="37" t="s">
        <v>15</v>
      </c>
      <c r="Z397" s="38"/>
      <c r="AA397" s="37">
        <v>-1</v>
      </c>
      <c r="AB397" s="38"/>
      <c r="AC397" s="37">
        <v>-1</v>
      </c>
      <c r="AD397" s="38"/>
      <c r="AE397" s="37">
        <v>-1</v>
      </c>
      <c r="AF397" s="38"/>
      <c r="AG397" s="37" t="s">
        <v>15</v>
      </c>
      <c r="AH397" s="38"/>
      <c r="AI397" s="37" t="s">
        <v>15</v>
      </c>
      <c r="AJ397" s="38"/>
      <c r="AK397" s="37" t="s">
        <v>15</v>
      </c>
      <c r="AL397" s="38"/>
      <c r="AM397" s="37">
        <v>-1</v>
      </c>
      <c r="AN397" s="38"/>
      <c r="AO397" s="37">
        <v>0.11250000000000004</v>
      </c>
      <c r="AP397" s="38"/>
      <c r="AQ397" s="37">
        <v>-1</v>
      </c>
      <c r="AR397" s="38"/>
      <c r="AS397" s="37" t="s">
        <v>15</v>
      </c>
      <c r="AT397" s="38"/>
      <c r="AU397" s="37">
        <v>-1</v>
      </c>
      <c r="AV397" s="38"/>
      <c r="AW397" s="37">
        <v>-1</v>
      </c>
      <c r="AX397" s="38"/>
      <c r="AY397" s="37">
        <v>-1</v>
      </c>
      <c r="AZ397" s="38"/>
      <c r="BA397" s="37" t="s">
        <v>15</v>
      </c>
      <c r="BB397" s="38"/>
      <c r="BC397" s="37" t="s">
        <v>15</v>
      </c>
      <c r="BD397" s="38"/>
      <c r="BE397" s="37" t="s">
        <v>15</v>
      </c>
      <c r="BF397" s="38"/>
      <c r="BG397" s="37">
        <v>-1</v>
      </c>
      <c r="BH397" s="38"/>
      <c r="BI397" s="37">
        <v>0.36000000000000004</v>
      </c>
      <c r="BJ397" s="38"/>
      <c r="BK397" s="37">
        <v>-1</v>
      </c>
      <c r="BL397" s="38"/>
      <c r="BM397" s="37" t="s">
        <v>15</v>
      </c>
      <c r="BN397" s="38"/>
      <c r="BO397" s="37">
        <v>-1</v>
      </c>
      <c r="BP397" s="38"/>
      <c r="BQ397" s="37">
        <v>-1</v>
      </c>
      <c r="BR397" s="38"/>
      <c r="BS397" s="37">
        <v>-1</v>
      </c>
      <c r="BT397" s="38"/>
      <c r="BU397" s="37" t="s">
        <v>15</v>
      </c>
      <c r="BV397" s="38"/>
      <c r="BW397" s="37" t="s">
        <v>15</v>
      </c>
      <c r="BX397" s="38"/>
      <c r="BY397" s="37" t="s">
        <v>15</v>
      </c>
      <c r="BZ397" s="38"/>
      <c r="CA397" s="37">
        <v>0.67666666666666675</v>
      </c>
      <c r="CB397" s="38"/>
      <c r="CC397" s="37">
        <v>-0.52444444444444438</v>
      </c>
      <c r="CD397" s="38"/>
      <c r="CE397" s="37">
        <v>-1</v>
      </c>
      <c r="CF397" s="38"/>
      <c r="CG397" s="37" t="s">
        <v>15</v>
      </c>
      <c r="CH397" s="38"/>
      <c r="CI397" s="37" t="s">
        <v>15</v>
      </c>
      <c r="CJ397" s="38"/>
      <c r="CK397" s="37" t="s">
        <v>15</v>
      </c>
      <c r="CL397" s="38"/>
      <c r="CM397" s="37" t="s">
        <v>15</v>
      </c>
      <c r="CN397" s="38"/>
      <c r="CO397" s="37" t="s">
        <v>15</v>
      </c>
      <c r="CP397" s="38"/>
      <c r="CQ397" s="37" t="s">
        <v>15</v>
      </c>
      <c r="CR397" s="38"/>
      <c r="CS397" s="37" t="s">
        <v>15</v>
      </c>
      <c r="CT397" s="38"/>
      <c r="CU397" s="37" t="s">
        <v>15</v>
      </c>
      <c r="CV397" s="38"/>
      <c r="CW397" s="37" t="s">
        <v>15</v>
      </c>
      <c r="CX397" s="38"/>
      <c r="CY397" s="37" t="s">
        <v>15</v>
      </c>
      <c r="CZ397" s="38"/>
    </row>
    <row r="398" spans="1:104" ht="18.75" x14ac:dyDescent="0.3">
      <c r="A398" s="35"/>
      <c r="B398" s="12"/>
      <c r="C398" s="12"/>
      <c r="D398" s="13"/>
      <c r="E398" s="5"/>
      <c r="F398" s="5"/>
      <c r="G398" s="33"/>
      <c r="H398" s="34"/>
      <c r="I398" s="1" t="s">
        <v>12</v>
      </c>
      <c r="J398" s="40">
        <v>40</v>
      </c>
      <c r="K398" s="42"/>
      <c r="L398" s="41"/>
      <c r="M398" s="40">
        <v>10</v>
      </c>
      <c r="N398" s="42"/>
      <c r="O398" s="41"/>
      <c r="P398" s="40">
        <v>15</v>
      </c>
      <c r="Q398" s="42"/>
      <c r="R398" s="41"/>
      <c r="S398" s="40">
        <v>15</v>
      </c>
      <c r="T398" s="42"/>
      <c r="U398" s="41"/>
      <c r="V398" s="40">
        <v>0</v>
      </c>
      <c r="W398" s="42"/>
      <c r="X398" s="41"/>
      <c r="Y398" s="40">
        <v>0</v>
      </c>
      <c r="Z398" s="41"/>
      <c r="AA398" s="40">
        <v>2</v>
      </c>
      <c r="AB398" s="41"/>
      <c r="AC398" s="40">
        <v>4</v>
      </c>
      <c r="AD398" s="41"/>
      <c r="AE398" s="40">
        <v>4</v>
      </c>
      <c r="AF398" s="41"/>
      <c r="AG398" s="40">
        <v>0</v>
      </c>
      <c r="AH398" s="41"/>
      <c r="AI398" s="40">
        <v>0</v>
      </c>
      <c r="AJ398" s="41"/>
      <c r="AK398" s="40">
        <v>0</v>
      </c>
      <c r="AL398" s="41"/>
      <c r="AM398" s="40">
        <v>2</v>
      </c>
      <c r="AN398" s="41"/>
      <c r="AO398" s="40">
        <v>4</v>
      </c>
      <c r="AP398" s="41"/>
      <c r="AQ398" s="40">
        <v>4</v>
      </c>
      <c r="AR398" s="41"/>
      <c r="AS398" s="40">
        <v>0</v>
      </c>
      <c r="AT398" s="41"/>
      <c r="AU398" s="40">
        <v>3</v>
      </c>
      <c r="AV398" s="41"/>
      <c r="AW398" s="40">
        <v>6</v>
      </c>
      <c r="AX398" s="41"/>
      <c r="AY398" s="40">
        <v>6</v>
      </c>
      <c r="AZ398" s="41"/>
      <c r="BA398" s="40">
        <v>0</v>
      </c>
      <c r="BB398" s="41"/>
      <c r="BC398" s="40">
        <v>0</v>
      </c>
      <c r="BD398" s="41"/>
      <c r="BE398" s="40">
        <v>0</v>
      </c>
      <c r="BF398" s="41"/>
      <c r="BG398" s="40">
        <v>3</v>
      </c>
      <c r="BH398" s="41"/>
      <c r="BI398" s="40">
        <v>6</v>
      </c>
      <c r="BJ398" s="41"/>
      <c r="BK398" s="40">
        <v>6</v>
      </c>
      <c r="BL398" s="41"/>
      <c r="BM398" s="40">
        <v>0</v>
      </c>
      <c r="BN398" s="41"/>
      <c r="BO398" s="40">
        <v>3</v>
      </c>
      <c r="BP398" s="41"/>
      <c r="BQ398" s="40">
        <v>9</v>
      </c>
      <c r="BR398" s="41"/>
      <c r="BS398" s="40">
        <v>3</v>
      </c>
      <c r="BT398" s="41"/>
      <c r="BU398" s="40">
        <v>0</v>
      </c>
      <c r="BV398" s="41"/>
      <c r="BW398" s="40">
        <v>0</v>
      </c>
      <c r="BX398" s="41"/>
      <c r="BY398" s="40">
        <v>0</v>
      </c>
      <c r="BZ398" s="41"/>
      <c r="CA398" s="40">
        <v>3</v>
      </c>
      <c r="CB398" s="41"/>
      <c r="CC398" s="40">
        <v>9</v>
      </c>
      <c r="CD398" s="41"/>
      <c r="CE398" s="40">
        <v>3</v>
      </c>
      <c r="CF398" s="41"/>
      <c r="CG398" s="40">
        <v>0</v>
      </c>
      <c r="CH398" s="41"/>
      <c r="CI398" s="40">
        <v>0</v>
      </c>
      <c r="CJ398" s="41"/>
      <c r="CK398" s="40">
        <v>0</v>
      </c>
      <c r="CL398" s="41"/>
      <c r="CM398" s="40">
        <v>0</v>
      </c>
      <c r="CN398" s="41"/>
      <c r="CO398" s="40">
        <v>0</v>
      </c>
      <c r="CP398" s="41"/>
      <c r="CQ398" s="40">
        <v>0</v>
      </c>
      <c r="CR398" s="41"/>
      <c r="CS398" s="40">
        <v>0</v>
      </c>
      <c r="CT398" s="41"/>
      <c r="CU398" s="40">
        <v>0</v>
      </c>
      <c r="CV398" s="41"/>
      <c r="CW398" s="40">
        <v>0</v>
      </c>
      <c r="CX398" s="41"/>
      <c r="CY398" s="40">
        <v>0</v>
      </c>
      <c r="CZ398" s="41"/>
    </row>
    <row r="399" spans="1:104" ht="18.75" x14ac:dyDescent="0.3">
      <c r="A399" s="35"/>
      <c r="B399" s="12"/>
      <c r="C399" s="12"/>
      <c r="D399" s="13"/>
      <c r="E399" s="5"/>
      <c r="F399" s="5"/>
      <c r="G399" s="33"/>
      <c r="H399" s="34"/>
      <c r="I399" s="1" t="s">
        <v>13</v>
      </c>
      <c r="J399" s="40">
        <v>6</v>
      </c>
      <c r="K399" s="42"/>
      <c r="L399" s="41"/>
      <c r="M399" s="40">
        <v>2</v>
      </c>
      <c r="N399" s="42"/>
      <c r="O399" s="41"/>
      <c r="P399" s="40">
        <v>2</v>
      </c>
      <c r="Q399" s="42"/>
      <c r="R399" s="41"/>
      <c r="S399" s="40">
        <v>2</v>
      </c>
      <c r="T399" s="42"/>
      <c r="U399" s="41"/>
      <c r="V399" s="40">
        <v>0</v>
      </c>
      <c r="W399" s="42"/>
      <c r="X399" s="41"/>
      <c r="Y399" s="40">
        <v>0</v>
      </c>
      <c r="Z399" s="41"/>
      <c r="AA399" s="40">
        <v>0</v>
      </c>
      <c r="AB399" s="41"/>
      <c r="AC399" s="40">
        <v>0</v>
      </c>
      <c r="AD399" s="41"/>
      <c r="AE399" s="40">
        <v>0</v>
      </c>
      <c r="AF399" s="41"/>
      <c r="AG399" s="40">
        <v>0</v>
      </c>
      <c r="AH399" s="41"/>
      <c r="AI399" s="40">
        <v>0</v>
      </c>
      <c r="AJ399" s="41"/>
      <c r="AK399" s="40">
        <v>0</v>
      </c>
      <c r="AL399" s="41"/>
      <c r="AM399" s="40">
        <v>0</v>
      </c>
      <c r="AN399" s="41"/>
      <c r="AO399" s="40">
        <v>2</v>
      </c>
      <c r="AP399" s="41"/>
      <c r="AQ399" s="40">
        <v>0</v>
      </c>
      <c r="AR399" s="41"/>
      <c r="AS399" s="40">
        <v>0</v>
      </c>
      <c r="AT399" s="41"/>
      <c r="AU399" s="40">
        <v>0</v>
      </c>
      <c r="AV399" s="41"/>
      <c r="AW399" s="40">
        <v>0</v>
      </c>
      <c r="AX399" s="41"/>
      <c r="AY399" s="40">
        <v>0</v>
      </c>
      <c r="AZ399" s="41"/>
      <c r="BA399" s="40">
        <v>0</v>
      </c>
      <c r="BB399" s="41"/>
      <c r="BC399" s="40">
        <v>0</v>
      </c>
      <c r="BD399" s="41"/>
      <c r="BE399" s="40">
        <v>0</v>
      </c>
      <c r="BF399" s="41"/>
      <c r="BG399" s="40">
        <v>0</v>
      </c>
      <c r="BH399" s="41"/>
      <c r="BI399" s="40">
        <v>2</v>
      </c>
      <c r="BJ399" s="41"/>
      <c r="BK399" s="40">
        <v>0</v>
      </c>
      <c r="BL399" s="41"/>
      <c r="BM399" s="40">
        <v>0</v>
      </c>
      <c r="BN399" s="41"/>
      <c r="BO399" s="40">
        <v>0</v>
      </c>
      <c r="BP399" s="41"/>
      <c r="BQ399" s="40">
        <v>0</v>
      </c>
      <c r="BR399" s="41"/>
      <c r="BS399" s="40">
        <v>0</v>
      </c>
      <c r="BT399" s="41"/>
      <c r="BU399" s="40">
        <v>0</v>
      </c>
      <c r="BV399" s="41"/>
      <c r="BW399" s="40">
        <v>0</v>
      </c>
      <c r="BX399" s="41"/>
      <c r="BY399" s="40">
        <v>0</v>
      </c>
      <c r="BZ399" s="41"/>
      <c r="CA399" s="40">
        <v>1</v>
      </c>
      <c r="CB399" s="41"/>
      <c r="CC399" s="40">
        <v>1</v>
      </c>
      <c r="CD399" s="41"/>
      <c r="CE399" s="40">
        <v>0</v>
      </c>
      <c r="CF399" s="41"/>
      <c r="CG399" s="40">
        <v>0</v>
      </c>
      <c r="CH399" s="41"/>
      <c r="CI399" s="40">
        <v>0</v>
      </c>
      <c r="CJ399" s="41"/>
      <c r="CK399" s="40">
        <v>0</v>
      </c>
      <c r="CL399" s="41"/>
      <c r="CM399" s="40">
        <v>0</v>
      </c>
      <c r="CN399" s="41"/>
      <c r="CO399" s="40">
        <v>0</v>
      </c>
      <c r="CP399" s="41"/>
      <c r="CQ399" s="40">
        <v>0</v>
      </c>
      <c r="CR399" s="41"/>
      <c r="CS399" s="40">
        <v>0</v>
      </c>
      <c r="CT399" s="41"/>
      <c r="CU399" s="40">
        <v>0</v>
      </c>
      <c r="CV399" s="41"/>
      <c r="CW399" s="40">
        <v>0</v>
      </c>
      <c r="CX399" s="41"/>
      <c r="CY399" s="40">
        <v>0</v>
      </c>
      <c r="CZ399" s="41"/>
    </row>
    <row r="400" spans="1:104" ht="18.75" x14ac:dyDescent="0.3">
      <c r="A400" s="35"/>
      <c r="B400" s="12"/>
      <c r="C400" s="12"/>
      <c r="D400" s="13"/>
      <c r="E400" s="5"/>
      <c r="F400" s="5"/>
      <c r="G400" s="33"/>
      <c r="H400" s="34"/>
      <c r="I400" s="1" t="s">
        <v>14</v>
      </c>
      <c r="J400" s="37">
        <v>0.15</v>
      </c>
      <c r="K400" s="39"/>
      <c r="L400" s="38"/>
      <c r="M400" s="37">
        <v>0.2</v>
      </c>
      <c r="N400" s="39"/>
      <c r="O400" s="38"/>
      <c r="P400" s="37">
        <v>0.13333333333333333</v>
      </c>
      <c r="Q400" s="39"/>
      <c r="R400" s="38"/>
      <c r="S400" s="37">
        <v>0.13333333333333333</v>
      </c>
      <c r="T400" s="39"/>
      <c r="U400" s="38"/>
      <c r="V400" s="37" t="s">
        <v>15</v>
      </c>
      <c r="W400" s="39"/>
      <c r="X400" s="38"/>
      <c r="Y400" s="37" t="s">
        <v>15</v>
      </c>
      <c r="Z400" s="38"/>
      <c r="AA400" s="37">
        <v>0</v>
      </c>
      <c r="AB400" s="38"/>
      <c r="AC400" s="37">
        <v>0</v>
      </c>
      <c r="AD400" s="38"/>
      <c r="AE400" s="37">
        <v>0</v>
      </c>
      <c r="AF400" s="38"/>
      <c r="AG400" s="37" t="s">
        <v>15</v>
      </c>
      <c r="AH400" s="38"/>
      <c r="AI400" s="37" t="s">
        <v>15</v>
      </c>
      <c r="AJ400" s="38"/>
      <c r="AK400" s="37" t="s">
        <v>15</v>
      </c>
      <c r="AL400" s="38"/>
      <c r="AM400" s="37">
        <v>0</v>
      </c>
      <c r="AN400" s="38"/>
      <c r="AO400" s="37">
        <v>0.5</v>
      </c>
      <c r="AP400" s="38"/>
      <c r="AQ400" s="37">
        <v>0</v>
      </c>
      <c r="AR400" s="38"/>
      <c r="AS400" s="37" t="s">
        <v>15</v>
      </c>
      <c r="AT400" s="38"/>
      <c r="AU400" s="37">
        <v>0</v>
      </c>
      <c r="AV400" s="38"/>
      <c r="AW400" s="37">
        <v>0</v>
      </c>
      <c r="AX400" s="38"/>
      <c r="AY400" s="37">
        <v>0</v>
      </c>
      <c r="AZ400" s="38"/>
      <c r="BA400" s="37" t="s">
        <v>15</v>
      </c>
      <c r="BB400" s="38"/>
      <c r="BC400" s="37" t="s">
        <v>15</v>
      </c>
      <c r="BD400" s="38"/>
      <c r="BE400" s="37" t="s">
        <v>15</v>
      </c>
      <c r="BF400" s="38"/>
      <c r="BG400" s="37">
        <v>0</v>
      </c>
      <c r="BH400" s="38"/>
      <c r="BI400" s="37">
        <v>0.33333333333333331</v>
      </c>
      <c r="BJ400" s="38"/>
      <c r="BK400" s="37">
        <v>0</v>
      </c>
      <c r="BL400" s="38"/>
      <c r="BM400" s="37" t="s">
        <v>15</v>
      </c>
      <c r="BN400" s="38"/>
      <c r="BO400" s="37">
        <v>0</v>
      </c>
      <c r="BP400" s="38"/>
      <c r="BQ400" s="37">
        <v>0</v>
      </c>
      <c r="BR400" s="38"/>
      <c r="BS400" s="37">
        <v>0</v>
      </c>
      <c r="BT400" s="38"/>
      <c r="BU400" s="37" t="s">
        <v>15</v>
      </c>
      <c r="BV400" s="38"/>
      <c r="BW400" s="37" t="s">
        <v>15</v>
      </c>
      <c r="BX400" s="38"/>
      <c r="BY400" s="37" t="s">
        <v>15</v>
      </c>
      <c r="BZ400" s="38"/>
      <c r="CA400" s="37">
        <v>0.33333333333333331</v>
      </c>
      <c r="CB400" s="38"/>
      <c r="CC400" s="37">
        <v>0.1111111111111111</v>
      </c>
      <c r="CD400" s="38"/>
      <c r="CE400" s="37">
        <v>0</v>
      </c>
      <c r="CF400" s="38"/>
      <c r="CG400" s="37" t="s">
        <v>15</v>
      </c>
      <c r="CH400" s="38"/>
      <c r="CI400" s="37" t="s">
        <v>15</v>
      </c>
      <c r="CJ400" s="38"/>
      <c r="CK400" s="37" t="s">
        <v>15</v>
      </c>
      <c r="CL400" s="38"/>
      <c r="CM400" s="37" t="s">
        <v>15</v>
      </c>
      <c r="CN400" s="38"/>
      <c r="CO400" s="37" t="s">
        <v>15</v>
      </c>
      <c r="CP400" s="38"/>
      <c r="CQ400" s="37" t="s">
        <v>15</v>
      </c>
      <c r="CR400" s="38"/>
      <c r="CS400" s="37" t="s">
        <v>15</v>
      </c>
      <c r="CT400" s="38"/>
      <c r="CU400" s="37" t="s">
        <v>15</v>
      </c>
      <c r="CV400" s="38"/>
      <c r="CW400" s="37" t="s">
        <v>15</v>
      </c>
      <c r="CX400" s="38"/>
      <c r="CY400" s="37" t="s">
        <v>15</v>
      </c>
      <c r="CZ400" s="38"/>
    </row>
    <row r="402" spans="1:104" ht="18.75" x14ac:dyDescent="0.3">
      <c r="A402" s="1" t="s">
        <v>0</v>
      </c>
      <c r="B402" s="1" t="s">
        <v>1</v>
      </c>
      <c r="C402" s="1" t="s">
        <v>2</v>
      </c>
      <c r="D402" s="1" t="s">
        <v>3</v>
      </c>
      <c r="H402" s="2"/>
      <c r="I402" s="1" t="s">
        <v>4</v>
      </c>
      <c r="J402" s="51">
        <v>184</v>
      </c>
      <c r="K402" s="52"/>
      <c r="L402" s="53"/>
      <c r="M402" s="51">
        <v>52</v>
      </c>
      <c r="N402" s="52"/>
      <c r="O402" s="53"/>
      <c r="P402" s="51">
        <v>68</v>
      </c>
      <c r="Q402" s="52"/>
      <c r="R402" s="53"/>
      <c r="S402" s="51">
        <v>64</v>
      </c>
      <c r="T402" s="52"/>
      <c r="U402" s="53"/>
      <c r="V402" s="51">
        <v>0</v>
      </c>
      <c r="W402" s="52"/>
      <c r="X402" s="53"/>
      <c r="Y402" s="46">
        <v>0</v>
      </c>
      <c r="Z402" s="47"/>
      <c r="AA402" s="46">
        <v>6</v>
      </c>
      <c r="AB402" s="47"/>
      <c r="AC402" s="46">
        <v>16</v>
      </c>
      <c r="AD402" s="47"/>
      <c r="AE402" s="46">
        <v>4</v>
      </c>
      <c r="AF402" s="47"/>
      <c r="AG402" s="46">
        <v>0</v>
      </c>
      <c r="AH402" s="47"/>
      <c r="AI402" s="46">
        <v>0</v>
      </c>
      <c r="AJ402" s="47"/>
      <c r="AK402" s="46">
        <v>0</v>
      </c>
      <c r="AL402" s="47"/>
      <c r="AM402" s="46">
        <v>6</v>
      </c>
      <c r="AN402" s="47"/>
      <c r="AO402" s="46">
        <v>16</v>
      </c>
      <c r="AP402" s="47"/>
      <c r="AQ402" s="46">
        <v>4</v>
      </c>
      <c r="AR402" s="47"/>
      <c r="AS402" s="46">
        <v>0</v>
      </c>
      <c r="AT402" s="47"/>
      <c r="AU402" s="46">
        <v>14</v>
      </c>
      <c r="AV402" s="47"/>
      <c r="AW402" s="46">
        <v>6</v>
      </c>
      <c r="AX402" s="47"/>
      <c r="AY402" s="46">
        <v>14</v>
      </c>
      <c r="AZ402" s="47"/>
      <c r="BA402" s="46">
        <v>0</v>
      </c>
      <c r="BB402" s="47"/>
      <c r="BC402" s="46">
        <v>0</v>
      </c>
      <c r="BD402" s="47"/>
      <c r="BE402" s="46">
        <v>0</v>
      </c>
      <c r="BF402" s="47"/>
      <c r="BG402" s="46">
        <v>14</v>
      </c>
      <c r="BH402" s="47"/>
      <c r="BI402" s="46">
        <v>6</v>
      </c>
      <c r="BJ402" s="47"/>
      <c r="BK402" s="46">
        <v>14</v>
      </c>
      <c r="BL402" s="47"/>
      <c r="BM402" s="46">
        <v>0</v>
      </c>
      <c r="BN402" s="47"/>
      <c r="BO402" s="46">
        <v>10</v>
      </c>
      <c r="BP402" s="47"/>
      <c r="BQ402" s="46">
        <v>8</v>
      </c>
      <c r="BR402" s="47"/>
      <c r="BS402" s="46">
        <v>14</v>
      </c>
      <c r="BT402" s="47"/>
      <c r="BU402" s="46">
        <v>0</v>
      </c>
      <c r="BV402" s="47"/>
      <c r="BW402" s="46">
        <v>0</v>
      </c>
      <c r="BX402" s="47"/>
      <c r="BY402" s="46">
        <v>0</v>
      </c>
      <c r="BZ402" s="47"/>
      <c r="CA402" s="46">
        <v>10</v>
      </c>
      <c r="CB402" s="47"/>
      <c r="CC402" s="46">
        <v>8</v>
      </c>
      <c r="CD402" s="47"/>
      <c r="CE402" s="46">
        <v>14</v>
      </c>
      <c r="CF402" s="47"/>
      <c r="CG402" s="46">
        <v>0</v>
      </c>
      <c r="CH402" s="47"/>
      <c r="CI402" s="46">
        <v>0</v>
      </c>
      <c r="CJ402" s="47"/>
      <c r="CK402" s="46">
        <v>0</v>
      </c>
      <c r="CL402" s="47"/>
      <c r="CM402" s="46">
        <v>0</v>
      </c>
      <c r="CN402" s="47"/>
      <c r="CO402" s="46">
        <v>0</v>
      </c>
      <c r="CP402" s="47"/>
      <c r="CQ402" s="46">
        <v>0</v>
      </c>
      <c r="CR402" s="47"/>
      <c r="CS402" s="46">
        <v>0</v>
      </c>
      <c r="CT402" s="47"/>
      <c r="CU402" s="46">
        <v>0</v>
      </c>
      <c r="CV402" s="47"/>
      <c r="CW402" s="46">
        <v>0</v>
      </c>
      <c r="CX402" s="47"/>
      <c r="CY402" s="46">
        <v>0</v>
      </c>
      <c r="CZ402" s="47"/>
    </row>
    <row r="403" spans="1:104" ht="18.75" x14ac:dyDescent="0.3">
      <c r="A403" s="17"/>
      <c r="B403" s="17"/>
      <c r="C403" s="17"/>
      <c r="D403" s="18"/>
      <c r="E403" s="19"/>
      <c r="F403" s="19"/>
      <c r="G403" s="21"/>
      <c r="H403" s="22"/>
      <c r="I403" s="14" t="s">
        <v>5</v>
      </c>
      <c r="J403" s="48">
        <v>176.04</v>
      </c>
      <c r="K403" s="49"/>
      <c r="L403" s="50"/>
      <c r="M403" s="48">
        <v>82.140000000000015</v>
      </c>
      <c r="N403" s="49"/>
      <c r="O403" s="50"/>
      <c r="P403" s="48">
        <v>42.6</v>
      </c>
      <c r="Q403" s="49"/>
      <c r="R403" s="50"/>
      <c r="S403" s="48">
        <v>51.3</v>
      </c>
      <c r="T403" s="49"/>
      <c r="U403" s="50"/>
      <c r="V403" s="48">
        <v>0</v>
      </c>
      <c r="W403" s="49"/>
      <c r="X403" s="50"/>
      <c r="Y403" s="48">
        <v>0</v>
      </c>
      <c r="Z403" s="50"/>
      <c r="AA403" s="48">
        <v>11.06</v>
      </c>
      <c r="AB403" s="50"/>
      <c r="AC403" s="48">
        <v>51.94</v>
      </c>
      <c r="AD403" s="50"/>
      <c r="AE403" s="48">
        <v>0</v>
      </c>
      <c r="AF403" s="50"/>
      <c r="AG403" s="48">
        <v>0</v>
      </c>
      <c r="AH403" s="50"/>
      <c r="AI403" s="48">
        <v>0</v>
      </c>
      <c r="AJ403" s="50"/>
      <c r="AK403" s="48">
        <v>0</v>
      </c>
      <c r="AL403" s="50"/>
      <c r="AM403" s="48">
        <v>8.24</v>
      </c>
      <c r="AN403" s="50"/>
      <c r="AO403" s="48">
        <v>10.899999999999999</v>
      </c>
      <c r="AP403" s="50"/>
      <c r="AQ403" s="48">
        <v>0</v>
      </c>
      <c r="AR403" s="50"/>
      <c r="AS403" s="48">
        <v>0</v>
      </c>
      <c r="AT403" s="50"/>
      <c r="AU403" s="48">
        <v>18.66</v>
      </c>
      <c r="AV403" s="50"/>
      <c r="AW403" s="48">
        <v>0</v>
      </c>
      <c r="AX403" s="50"/>
      <c r="AY403" s="48">
        <v>0</v>
      </c>
      <c r="AZ403" s="50"/>
      <c r="BA403" s="48">
        <v>0</v>
      </c>
      <c r="BB403" s="50"/>
      <c r="BC403" s="48">
        <v>0</v>
      </c>
      <c r="BD403" s="50"/>
      <c r="BE403" s="48">
        <v>0</v>
      </c>
      <c r="BF403" s="50"/>
      <c r="BG403" s="48">
        <v>18.2</v>
      </c>
      <c r="BH403" s="50"/>
      <c r="BI403" s="48">
        <v>5.74</v>
      </c>
      <c r="BJ403" s="50"/>
      <c r="BK403" s="48">
        <v>0</v>
      </c>
      <c r="BL403" s="50"/>
      <c r="BM403" s="48">
        <v>0</v>
      </c>
      <c r="BN403" s="50"/>
      <c r="BO403" s="48">
        <v>26.740000000000002</v>
      </c>
      <c r="BP403" s="50"/>
      <c r="BQ403" s="48">
        <v>0</v>
      </c>
      <c r="BR403" s="50"/>
      <c r="BS403" s="48">
        <v>0</v>
      </c>
      <c r="BT403" s="50"/>
      <c r="BU403" s="48">
        <v>0</v>
      </c>
      <c r="BV403" s="50"/>
      <c r="BW403" s="48">
        <v>0</v>
      </c>
      <c r="BX403" s="50"/>
      <c r="BY403" s="48">
        <v>0</v>
      </c>
      <c r="BZ403" s="50"/>
      <c r="CA403" s="48">
        <v>24.560000000000002</v>
      </c>
      <c r="CB403" s="50"/>
      <c r="CC403" s="48">
        <v>0</v>
      </c>
      <c r="CD403" s="50"/>
      <c r="CE403" s="48">
        <v>0</v>
      </c>
      <c r="CF403" s="50"/>
      <c r="CG403" s="48">
        <v>0</v>
      </c>
      <c r="CH403" s="50"/>
      <c r="CI403" s="48">
        <v>0</v>
      </c>
      <c r="CJ403" s="50"/>
      <c r="CK403" s="48">
        <v>0</v>
      </c>
      <c r="CL403" s="50"/>
      <c r="CM403" s="48">
        <v>0</v>
      </c>
      <c r="CN403" s="50"/>
      <c r="CO403" s="48">
        <v>0</v>
      </c>
      <c r="CP403" s="50"/>
      <c r="CQ403" s="48">
        <v>0</v>
      </c>
      <c r="CR403" s="50"/>
      <c r="CS403" s="48">
        <v>0</v>
      </c>
      <c r="CT403" s="50"/>
      <c r="CU403" s="48">
        <v>0</v>
      </c>
      <c r="CV403" s="50"/>
      <c r="CW403" s="48">
        <v>0</v>
      </c>
      <c r="CX403" s="50"/>
      <c r="CY403" s="48">
        <v>0</v>
      </c>
      <c r="CZ403" s="50"/>
    </row>
    <row r="404" spans="1:104" ht="18.75" x14ac:dyDescent="0.3">
      <c r="A404" s="1" t="s">
        <v>6</v>
      </c>
      <c r="B404" s="1" t="s">
        <v>7</v>
      </c>
      <c r="C404" s="1" t="s">
        <v>8</v>
      </c>
      <c r="D404" s="1" t="s">
        <v>9</v>
      </c>
      <c r="E404" s="5"/>
      <c r="F404" s="5"/>
      <c r="G404" s="33"/>
      <c r="H404" s="34"/>
      <c r="I404" s="1" t="s">
        <v>10</v>
      </c>
      <c r="J404" s="43">
        <v>-7.960000000000008</v>
      </c>
      <c r="K404" s="45"/>
      <c r="L404" s="44"/>
      <c r="M404" s="43">
        <v>30.140000000000015</v>
      </c>
      <c r="N404" s="45"/>
      <c r="O404" s="44"/>
      <c r="P404" s="43">
        <v>-25.4</v>
      </c>
      <c r="Q404" s="45"/>
      <c r="R404" s="44"/>
      <c r="S404" s="43">
        <v>-12.700000000000003</v>
      </c>
      <c r="T404" s="45"/>
      <c r="U404" s="44"/>
      <c r="V404" s="43">
        <v>0</v>
      </c>
      <c r="W404" s="45"/>
      <c r="X404" s="44"/>
      <c r="Y404" s="43">
        <v>0</v>
      </c>
      <c r="Z404" s="44"/>
      <c r="AA404" s="43">
        <v>5.0600000000000005</v>
      </c>
      <c r="AB404" s="44"/>
      <c r="AC404" s="43">
        <v>35.94</v>
      </c>
      <c r="AD404" s="44"/>
      <c r="AE404" s="43">
        <v>-4</v>
      </c>
      <c r="AF404" s="44"/>
      <c r="AG404" s="43">
        <v>0</v>
      </c>
      <c r="AH404" s="44"/>
      <c r="AI404" s="43">
        <v>0</v>
      </c>
      <c r="AJ404" s="44"/>
      <c r="AK404" s="43">
        <v>0</v>
      </c>
      <c r="AL404" s="44"/>
      <c r="AM404" s="43">
        <v>2.2400000000000002</v>
      </c>
      <c r="AN404" s="44"/>
      <c r="AO404" s="43">
        <v>-5.1000000000000014</v>
      </c>
      <c r="AP404" s="44"/>
      <c r="AQ404" s="43">
        <v>-4</v>
      </c>
      <c r="AR404" s="44"/>
      <c r="AS404" s="43">
        <v>0</v>
      </c>
      <c r="AT404" s="44"/>
      <c r="AU404" s="43">
        <v>4.66</v>
      </c>
      <c r="AV404" s="44"/>
      <c r="AW404" s="43">
        <v>-6</v>
      </c>
      <c r="AX404" s="44"/>
      <c r="AY404" s="43">
        <v>-14</v>
      </c>
      <c r="AZ404" s="44"/>
      <c r="BA404" s="43">
        <v>0</v>
      </c>
      <c r="BB404" s="44"/>
      <c r="BC404" s="43">
        <v>0</v>
      </c>
      <c r="BD404" s="44"/>
      <c r="BE404" s="43">
        <v>0</v>
      </c>
      <c r="BF404" s="44"/>
      <c r="BG404" s="43">
        <v>4.1999999999999993</v>
      </c>
      <c r="BH404" s="44"/>
      <c r="BI404" s="43">
        <v>-0.25999999999999979</v>
      </c>
      <c r="BJ404" s="44"/>
      <c r="BK404" s="43">
        <v>-14</v>
      </c>
      <c r="BL404" s="44"/>
      <c r="BM404" s="43">
        <v>0</v>
      </c>
      <c r="BN404" s="44"/>
      <c r="BO404" s="43">
        <v>16.740000000000002</v>
      </c>
      <c r="BP404" s="44"/>
      <c r="BQ404" s="43">
        <v>-8</v>
      </c>
      <c r="BR404" s="44"/>
      <c r="BS404" s="43">
        <v>-14</v>
      </c>
      <c r="BT404" s="44"/>
      <c r="BU404" s="43">
        <v>0</v>
      </c>
      <c r="BV404" s="44"/>
      <c r="BW404" s="43">
        <v>0</v>
      </c>
      <c r="BX404" s="44"/>
      <c r="BY404" s="43">
        <v>0</v>
      </c>
      <c r="BZ404" s="44"/>
      <c r="CA404" s="43">
        <v>14.560000000000002</v>
      </c>
      <c r="CB404" s="44"/>
      <c r="CC404" s="43">
        <v>-8</v>
      </c>
      <c r="CD404" s="44"/>
      <c r="CE404" s="43">
        <v>-14</v>
      </c>
      <c r="CF404" s="44"/>
      <c r="CG404" s="43">
        <v>0</v>
      </c>
      <c r="CH404" s="44"/>
      <c r="CI404" s="43">
        <v>0</v>
      </c>
      <c r="CJ404" s="44"/>
      <c r="CK404" s="43">
        <v>0</v>
      </c>
      <c r="CL404" s="44"/>
      <c r="CM404" s="43">
        <v>0</v>
      </c>
      <c r="CN404" s="44"/>
      <c r="CO404" s="43">
        <v>0</v>
      </c>
      <c r="CP404" s="44"/>
      <c r="CQ404" s="43">
        <v>0</v>
      </c>
      <c r="CR404" s="44"/>
      <c r="CS404" s="43">
        <v>0</v>
      </c>
      <c r="CT404" s="44"/>
      <c r="CU404" s="43">
        <v>0</v>
      </c>
      <c r="CV404" s="44"/>
      <c r="CW404" s="43">
        <v>0</v>
      </c>
      <c r="CX404" s="44"/>
      <c r="CY404" s="43">
        <v>0</v>
      </c>
      <c r="CZ404" s="44"/>
    </row>
    <row r="405" spans="1:104" ht="18.75" x14ac:dyDescent="0.3">
      <c r="A405" s="35"/>
      <c r="B405" s="12"/>
      <c r="C405" s="12"/>
      <c r="D405" s="13"/>
      <c r="E405" s="5"/>
      <c r="F405" s="5"/>
      <c r="G405" s="33"/>
      <c r="H405" s="34"/>
      <c r="I405" s="1" t="s">
        <v>11</v>
      </c>
      <c r="J405" s="37">
        <v>-4.3260869565217436E-2</v>
      </c>
      <c r="K405" s="39"/>
      <c r="L405" s="38"/>
      <c r="M405" s="37">
        <v>0.57961538461538487</v>
      </c>
      <c r="N405" s="39"/>
      <c r="O405" s="38"/>
      <c r="P405" s="37">
        <v>-0.37352941176470589</v>
      </c>
      <c r="Q405" s="39"/>
      <c r="R405" s="38"/>
      <c r="S405" s="37">
        <v>-0.19843750000000004</v>
      </c>
      <c r="T405" s="39"/>
      <c r="U405" s="38"/>
      <c r="V405" s="37" t="s">
        <v>15</v>
      </c>
      <c r="W405" s="39"/>
      <c r="X405" s="38"/>
      <c r="Y405" s="37" t="s">
        <v>15</v>
      </c>
      <c r="Z405" s="38"/>
      <c r="AA405" s="37">
        <v>0.84333333333333338</v>
      </c>
      <c r="AB405" s="38"/>
      <c r="AC405" s="37">
        <v>2.2462499999999999</v>
      </c>
      <c r="AD405" s="38"/>
      <c r="AE405" s="37">
        <v>-1</v>
      </c>
      <c r="AF405" s="38"/>
      <c r="AG405" s="37" t="s">
        <v>15</v>
      </c>
      <c r="AH405" s="38"/>
      <c r="AI405" s="37" t="s">
        <v>15</v>
      </c>
      <c r="AJ405" s="38"/>
      <c r="AK405" s="37" t="s">
        <v>15</v>
      </c>
      <c r="AL405" s="38"/>
      <c r="AM405" s="37">
        <v>0.37333333333333335</v>
      </c>
      <c r="AN405" s="38"/>
      <c r="AO405" s="37">
        <v>-0.31875000000000009</v>
      </c>
      <c r="AP405" s="38"/>
      <c r="AQ405" s="37">
        <v>-1</v>
      </c>
      <c r="AR405" s="38"/>
      <c r="AS405" s="37" t="s">
        <v>15</v>
      </c>
      <c r="AT405" s="38"/>
      <c r="AU405" s="37">
        <v>0.33285714285714285</v>
      </c>
      <c r="AV405" s="38"/>
      <c r="AW405" s="37">
        <v>-1</v>
      </c>
      <c r="AX405" s="38"/>
      <c r="AY405" s="37">
        <v>-1</v>
      </c>
      <c r="AZ405" s="38"/>
      <c r="BA405" s="37" t="s">
        <v>15</v>
      </c>
      <c r="BB405" s="38"/>
      <c r="BC405" s="37" t="s">
        <v>15</v>
      </c>
      <c r="BD405" s="38"/>
      <c r="BE405" s="37" t="s">
        <v>15</v>
      </c>
      <c r="BF405" s="38"/>
      <c r="BG405" s="37">
        <v>0.29999999999999993</v>
      </c>
      <c r="BH405" s="38"/>
      <c r="BI405" s="37">
        <v>-4.33333333333333E-2</v>
      </c>
      <c r="BJ405" s="38"/>
      <c r="BK405" s="37">
        <v>-1</v>
      </c>
      <c r="BL405" s="38"/>
      <c r="BM405" s="37" t="s">
        <v>15</v>
      </c>
      <c r="BN405" s="38"/>
      <c r="BO405" s="37">
        <v>1.6740000000000002</v>
      </c>
      <c r="BP405" s="38"/>
      <c r="BQ405" s="37">
        <v>-1</v>
      </c>
      <c r="BR405" s="38"/>
      <c r="BS405" s="37">
        <v>-1</v>
      </c>
      <c r="BT405" s="38"/>
      <c r="BU405" s="37" t="s">
        <v>15</v>
      </c>
      <c r="BV405" s="38"/>
      <c r="BW405" s="37" t="s">
        <v>15</v>
      </c>
      <c r="BX405" s="38"/>
      <c r="BY405" s="37" t="s">
        <v>15</v>
      </c>
      <c r="BZ405" s="38"/>
      <c r="CA405" s="37">
        <v>1.4560000000000002</v>
      </c>
      <c r="CB405" s="38"/>
      <c r="CC405" s="37">
        <v>-1</v>
      </c>
      <c r="CD405" s="38"/>
      <c r="CE405" s="37">
        <v>-1</v>
      </c>
      <c r="CF405" s="38"/>
      <c r="CG405" s="37" t="s">
        <v>15</v>
      </c>
      <c r="CH405" s="38"/>
      <c r="CI405" s="37" t="s">
        <v>15</v>
      </c>
      <c r="CJ405" s="38"/>
      <c r="CK405" s="37" t="s">
        <v>15</v>
      </c>
      <c r="CL405" s="38"/>
      <c r="CM405" s="37" t="s">
        <v>15</v>
      </c>
      <c r="CN405" s="38"/>
      <c r="CO405" s="37" t="s">
        <v>15</v>
      </c>
      <c r="CP405" s="38"/>
      <c r="CQ405" s="37" t="s">
        <v>15</v>
      </c>
      <c r="CR405" s="38"/>
      <c r="CS405" s="37" t="s">
        <v>15</v>
      </c>
      <c r="CT405" s="38"/>
      <c r="CU405" s="37" t="s">
        <v>15</v>
      </c>
      <c r="CV405" s="38"/>
      <c r="CW405" s="37" t="s">
        <v>15</v>
      </c>
      <c r="CX405" s="38"/>
      <c r="CY405" s="37" t="s">
        <v>15</v>
      </c>
      <c r="CZ405" s="38"/>
    </row>
    <row r="406" spans="1:104" ht="18.75" x14ac:dyDescent="0.3">
      <c r="A406" s="35"/>
      <c r="B406" s="12"/>
      <c r="C406" s="12"/>
      <c r="D406" s="13"/>
      <c r="E406" s="5"/>
      <c r="F406" s="5"/>
      <c r="G406" s="33"/>
      <c r="H406" s="34"/>
      <c r="I406" s="1" t="s">
        <v>12</v>
      </c>
      <c r="J406" s="40">
        <v>46</v>
      </c>
      <c r="K406" s="42"/>
      <c r="L406" s="41"/>
      <c r="M406" s="40">
        <v>13</v>
      </c>
      <c r="N406" s="42"/>
      <c r="O406" s="41"/>
      <c r="P406" s="40">
        <v>17</v>
      </c>
      <c r="Q406" s="42"/>
      <c r="R406" s="41"/>
      <c r="S406" s="40">
        <v>16</v>
      </c>
      <c r="T406" s="42"/>
      <c r="U406" s="41"/>
      <c r="V406" s="40">
        <v>0</v>
      </c>
      <c r="W406" s="42"/>
      <c r="X406" s="41"/>
      <c r="Y406" s="40">
        <v>0</v>
      </c>
      <c r="Z406" s="41"/>
      <c r="AA406" s="40">
        <v>3</v>
      </c>
      <c r="AB406" s="41"/>
      <c r="AC406" s="40">
        <v>8</v>
      </c>
      <c r="AD406" s="41"/>
      <c r="AE406" s="40">
        <v>2</v>
      </c>
      <c r="AF406" s="41"/>
      <c r="AG406" s="40">
        <v>0</v>
      </c>
      <c r="AH406" s="41"/>
      <c r="AI406" s="40">
        <v>0</v>
      </c>
      <c r="AJ406" s="41"/>
      <c r="AK406" s="40">
        <v>0</v>
      </c>
      <c r="AL406" s="41"/>
      <c r="AM406" s="40">
        <v>3</v>
      </c>
      <c r="AN406" s="41"/>
      <c r="AO406" s="40">
        <v>8</v>
      </c>
      <c r="AP406" s="41"/>
      <c r="AQ406" s="40">
        <v>2</v>
      </c>
      <c r="AR406" s="41"/>
      <c r="AS406" s="40">
        <v>0</v>
      </c>
      <c r="AT406" s="41"/>
      <c r="AU406" s="40">
        <v>7</v>
      </c>
      <c r="AV406" s="41"/>
      <c r="AW406" s="40">
        <v>3</v>
      </c>
      <c r="AX406" s="41"/>
      <c r="AY406" s="40">
        <v>7</v>
      </c>
      <c r="AZ406" s="41"/>
      <c r="BA406" s="40">
        <v>0</v>
      </c>
      <c r="BB406" s="41"/>
      <c r="BC406" s="40">
        <v>0</v>
      </c>
      <c r="BD406" s="41"/>
      <c r="BE406" s="40">
        <v>0</v>
      </c>
      <c r="BF406" s="41"/>
      <c r="BG406" s="40">
        <v>7</v>
      </c>
      <c r="BH406" s="41"/>
      <c r="BI406" s="40">
        <v>3</v>
      </c>
      <c r="BJ406" s="41"/>
      <c r="BK406" s="40">
        <v>7</v>
      </c>
      <c r="BL406" s="41"/>
      <c r="BM406" s="40">
        <v>0</v>
      </c>
      <c r="BN406" s="41"/>
      <c r="BO406" s="40">
        <v>5</v>
      </c>
      <c r="BP406" s="41"/>
      <c r="BQ406" s="40">
        <v>4</v>
      </c>
      <c r="BR406" s="41"/>
      <c r="BS406" s="40">
        <v>7</v>
      </c>
      <c r="BT406" s="41"/>
      <c r="BU406" s="40">
        <v>0</v>
      </c>
      <c r="BV406" s="41"/>
      <c r="BW406" s="40">
        <v>0</v>
      </c>
      <c r="BX406" s="41"/>
      <c r="BY406" s="40">
        <v>0</v>
      </c>
      <c r="BZ406" s="41"/>
      <c r="CA406" s="40">
        <v>5</v>
      </c>
      <c r="CB406" s="41"/>
      <c r="CC406" s="40">
        <v>4</v>
      </c>
      <c r="CD406" s="41"/>
      <c r="CE406" s="40">
        <v>7</v>
      </c>
      <c r="CF406" s="41"/>
      <c r="CG406" s="40">
        <v>0</v>
      </c>
      <c r="CH406" s="41"/>
      <c r="CI406" s="40">
        <v>0</v>
      </c>
      <c r="CJ406" s="41"/>
      <c r="CK406" s="40">
        <v>0</v>
      </c>
      <c r="CL406" s="41"/>
      <c r="CM406" s="40">
        <v>0</v>
      </c>
      <c r="CN406" s="41"/>
      <c r="CO406" s="40">
        <v>0</v>
      </c>
      <c r="CP406" s="41"/>
      <c r="CQ406" s="40">
        <v>0</v>
      </c>
      <c r="CR406" s="41"/>
      <c r="CS406" s="40">
        <v>0</v>
      </c>
      <c r="CT406" s="41"/>
      <c r="CU406" s="40">
        <v>0</v>
      </c>
      <c r="CV406" s="41"/>
      <c r="CW406" s="40">
        <v>0</v>
      </c>
      <c r="CX406" s="41"/>
      <c r="CY406" s="40">
        <v>0</v>
      </c>
      <c r="CZ406" s="41"/>
    </row>
    <row r="407" spans="1:104" ht="18.75" x14ac:dyDescent="0.3">
      <c r="A407" s="35"/>
      <c r="B407" s="12"/>
      <c r="C407" s="12"/>
      <c r="D407" s="13"/>
      <c r="E407" s="5"/>
      <c r="F407" s="5"/>
      <c r="G407" s="33"/>
      <c r="H407" s="34"/>
      <c r="I407" s="1" t="s">
        <v>13</v>
      </c>
      <c r="J407" s="40">
        <v>14</v>
      </c>
      <c r="K407" s="42"/>
      <c r="L407" s="41"/>
      <c r="M407" s="40">
        <v>4</v>
      </c>
      <c r="N407" s="42"/>
      <c r="O407" s="41"/>
      <c r="P407" s="40">
        <v>5</v>
      </c>
      <c r="Q407" s="42"/>
      <c r="R407" s="41"/>
      <c r="S407" s="40">
        <v>5</v>
      </c>
      <c r="T407" s="42"/>
      <c r="U407" s="41"/>
      <c r="V407" s="40">
        <v>0</v>
      </c>
      <c r="W407" s="42"/>
      <c r="X407" s="41"/>
      <c r="Y407" s="40">
        <v>0</v>
      </c>
      <c r="Z407" s="41"/>
      <c r="AA407" s="40">
        <v>1</v>
      </c>
      <c r="AB407" s="41"/>
      <c r="AC407" s="40">
        <v>2</v>
      </c>
      <c r="AD407" s="41"/>
      <c r="AE407" s="40">
        <v>0</v>
      </c>
      <c r="AF407" s="41"/>
      <c r="AG407" s="40">
        <v>0</v>
      </c>
      <c r="AH407" s="41"/>
      <c r="AI407" s="40">
        <v>0</v>
      </c>
      <c r="AJ407" s="41"/>
      <c r="AK407" s="40">
        <v>0</v>
      </c>
      <c r="AL407" s="41"/>
      <c r="AM407" s="40">
        <v>2</v>
      </c>
      <c r="AN407" s="41"/>
      <c r="AO407" s="40">
        <v>2</v>
      </c>
      <c r="AP407" s="41"/>
      <c r="AQ407" s="40">
        <v>0</v>
      </c>
      <c r="AR407" s="41"/>
      <c r="AS407" s="40">
        <v>0</v>
      </c>
      <c r="AT407" s="41"/>
      <c r="AU407" s="40">
        <v>1</v>
      </c>
      <c r="AV407" s="41"/>
      <c r="AW407" s="40">
        <v>0</v>
      </c>
      <c r="AX407" s="41"/>
      <c r="AY407" s="40">
        <v>0</v>
      </c>
      <c r="AZ407" s="41"/>
      <c r="BA407" s="40">
        <v>0</v>
      </c>
      <c r="BB407" s="41"/>
      <c r="BC407" s="40">
        <v>0</v>
      </c>
      <c r="BD407" s="41"/>
      <c r="BE407" s="40">
        <v>0</v>
      </c>
      <c r="BF407" s="41"/>
      <c r="BG407" s="40">
        <v>4</v>
      </c>
      <c r="BH407" s="41"/>
      <c r="BI407" s="40">
        <v>1</v>
      </c>
      <c r="BJ407" s="41"/>
      <c r="BK407" s="40">
        <v>0</v>
      </c>
      <c r="BL407" s="41"/>
      <c r="BM407" s="40">
        <v>0</v>
      </c>
      <c r="BN407" s="41"/>
      <c r="BO407" s="40">
        <v>2</v>
      </c>
      <c r="BP407" s="41"/>
      <c r="BQ407" s="40">
        <v>0</v>
      </c>
      <c r="BR407" s="41"/>
      <c r="BS407" s="40">
        <v>0</v>
      </c>
      <c r="BT407" s="41"/>
      <c r="BU407" s="40">
        <v>0</v>
      </c>
      <c r="BV407" s="41"/>
      <c r="BW407" s="40">
        <v>0</v>
      </c>
      <c r="BX407" s="41"/>
      <c r="BY407" s="40">
        <v>0</v>
      </c>
      <c r="BZ407" s="41"/>
      <c r="CA407" s="40">
        <v>5</v>
      </c>
      <c r="CB407" s="41"/>
      <c r="CC407" s="40">
        <v>0</v>
      </c>
      <c r="CD407" s="41"/>
      <c r="CE407" s="40">
        <v>0</v>
      </c>
      <c r="CF407" s="41"/>
      <c r="CG407" s="40">
        <v>0</v>
      </c>
      <c r="CH407" s="41"/>
      <c r="CI407" s="40">
        <v>0</v>
      </c>
      <c r="CJ407" s="41"/>
      <c r="CK407" s="40">
        <v>0</v>
      </c>
      <c r="CL407" s="41"/>
      <c r="CM407" s="40">
        <v>0</v>
      </c>
      <c r="CN407" s="41"/>
      <c r="CO407" s="40">
        <v>0</v>
      </c>
      <c r="CP407" s="41"/>
      <c r="CQ407" s="40">
        <v>0</v>
      </c>
      <c r="CR407" s="41"/>
      <c r="CS407" s="40">
        <v>0</v>
      </c>
      <c r="CT407" s="41"/>
      <c r="CU407" s="40">
        <v>0</v>
      </c>
      <c r="CV407" s="41"/>
      <c r="CW407" s="40">
        <v>0</v>
      </c>
      <c r="CX407" s="41"/>
      <c r="CY407" s="40">
        <v>0</v>
      </c>
      <c r="CZ407" s="41"/>
    </row>
    <row r="408" spans="1:104" ht="18.75" x14ac:dyDescent="0.3">
      <c r="A408" s="35"/>
      <c r="B408" s="12"/>
      <c r="C408" s="12"/>
      <c r="D408" s="13"/>
      <c r="E408" s="5"/>
      <c r="F408" s="5"/>
      <c r="G408" s="33"/>
      <c r="H408" s="34"/>
      <c r="I408" s="1" t="s">
        <v>14</v>
      </c>
      <c r="J408" s="37">
        <v>0.30434782608695654</v>
      </c>
      <c r="K408" s="39"/>
      <c r="L408" s="38"/>
      <c r="M408" s="37">
        <v>0.30769230769230771</v>
      </c>
      <c r="N408" s="39"/>
      <c r="O408" s="38"/>
      <c r="P408" s="37">
        <v>0.29411764705882354</v>
      </c>
      <c r="Q408" s="39"/>
      <c r="R408" s="38"/>
      <c r="S408" s="37">
        <v>0.3125</v>
      </c>
      <c r="T408" s="39"/>
      <c r="U408" s="38"/>
      <c r="V408" s="37" t="s">
        <v>15</v>
      </c>
      <c r="W408" s="39"/>
      <c r="X408" s="38"/>
      <c r="Y408" s="37" t="s">
        <v>15</v>
      </c>
      <c r="Z408" s="38"/>
      <c r="AA408" s="37">
        <v>0.33333333333333331</v>
      </c>
      <c r="AB408" s="38"/>
      <c r="AC408" s="37">
        <v>0.25</v>
      </c>
      <c r="AD408" s="38"/>
      <c r="AE408" s="37">
        <v>0</v>
      </c>
      <c r="AF408" s="38"/>
      <c r="AG408" s="37" t="s">
        <v>15</v>
      </c>
      <c r="AH408" s="38"/>
      <c r="AI408" s="37" t="s">
        <v>15</v>
      </c>
      <c r="AJ408" s="38"/>
      <c r="AK408" s="37" t="s">
        <v>15</v>
      </c>
      <c r="AL408" s="38"/>
      <c r="AM408" s="37">
        <v>0.66666666666666663</v>
      </c>
      <c r="AN408" s="38"/>
      <c r="AO408" s="37">
        <v>0.25</v>
      </c>
      <c r="AP408" s="38"/>
      <c r="AQ408" s="37">
        <v>0</v>
      </c>
      <c r="AR408" s="38"/>
      <c r="AS408" s="37" t="s">
        <v>15</v>
      </c>
      <c r="AT408" s="38"/>
      <c r="AU408" s="37">
        <v>0.14285714285714285</v>
      </c>
      <c r="AV408" s="38"/>
      <c r="AW408" s="37">
        <v>0</v>
      </c>
      <c r="AX408" s="38"/>
      <c r="AY408" s="37">
        <v>0</v>
      </c>
      <c r="AZ408" s="38"/>
      <c r="BA408" s="37" t="s">
        <v>15</v>
      </c>
      <c r="BB408" s="38"/>
      <c r="BC408" s="37" t="s">
        <v>15</v>
      </c>
      <c r="BD408" s="38"/>
      <c r="BE408" s="37" t="s">
        <v>15</v>
      </c>
      <c r="BF408" s="38"/>
      <c r="BG408" s="37">
        <v>0.5714285714285714</v>
      </c>
      <c r="BH408" s="38"/>
      <c r="BI408" s="37">
        <v>0.33333333333333331</v>
      </c>
      <c r="BJ408" s="38"/>
      <c r="BK408" s="37">
        <v>0</v>
      </c>
      <c r="BL408" s="38"/>
      <c r="BM408" s="37" t="s">
        <v>15</v>
      </c>
      <c r="BN408" s="38"/>
      <c r="BO408" s="37">
        <v>0.4</v>
      </c>
      <c r="BP408" s="38"/>
      <c r="BQ408" s="37">
        <v>0</v>
      </c>
      <c r="BR408" s="38"/>
      <c r="BS408" s="37">
        <v>0</v>
      </c>
      <c r="BT408" s="38"/>
      <c r="BU408" s="37" t="s">
        <v>15</v>
      </c>
      <c r="BV408" s="38"/>
      <c r="BW408" s="37" t="s">
        <v>15</v>
      </c>
      <c r="BX408" s="38"/>
      <c r="BY408" s="37" t="s">
        <v>15</v>
      </c>
      <c r="BZ408" s="38"/>
      <c r="CA408" s="37">
        <v>1</v>
      </c>
      <c r="CB408" s="38"/>
      <c r="CC408" s="37">
        <v>0</v>
      </c>
      <c r="CD408" s="38"/>
      <c r="CE408" s="37">
        <v>0</v>
      </c>
      <c r="CF408" s="38"/>
      <c r="CG408" s="37" t="s">
        <v>15</v>
      </c>
      <c r="CH408" s="38"/>
      <c r="CI408" s="37" t="s">
        <v>15</v>
      </c>
      <c r="CJ408" s="38"/>
      <c r="CK408" s="37" t="s">
        <v>15</v>
      </c>
      <c r="CL408" s="38"/>
      <c r="CM408" s="37" t="s">
        <v>15</v>
      </c>
      <c r="CN408" s="38"/>
      <c r="CO408" s="37" t="s">
        <v>15</v>
      </c>
      <c r="CP408" s="38"/>
      <c r="CQ408" s="37" t="s">
        <v>15</v>
      </c>
      <c r="CR408" s="38"/>
      <c r="CS408" s="37" t="s">
        <v>15</v>
      </c>
      <c r="CT408" s="38"/>
      <c r="CU408" s="37" t="s">
        <v>15</v>
      </c>
      <c r="CV408" s="38"/>
      <c r="CW408" s="37" t="s">
        <v>15</v>
      </c>
      <c r="CX408" s="38"/>
      <c r="CY408" s="37" t="s">
        <v>15</v>
      </c>
      <c r="CZ408" s="38"/>
    </row>
    <row r="410" spans="1:104" ht="18.75" x14ac:dyDescent="0.3">
      <c r="A410" s="1" t="s">
        <v>0</v>
      </c>
      <c r="B410" s="1" t="s">
        <v>1</v>
      </c>
      <c r="C410" s="1" t="s">
        <v>2</v>
      </c>
      <c r="D410" s="1" t="s">
        <v>3</v>
      </c>
      <c r="H410" s="2"/>
      <c r="I410" s="1" t="s">
        <v>4</v>
      </c>
      <c r="J410" s="51">
        <v>156</v>
      </c>
      <c r="K410" s="52"/>
      <c r="L410" s="53"/>
      <c r="M410" s="51">
        <v>52</v>
      </c>
      <c r="N410" s="52"/>
      <c r="O410" s="53"/>
      <c r="P410" s="51">
        <v>32</v>
      </c>
      <c r="Q410" s="52"/>
      <c r="R410" s="53"/>
      <c r="S410" s="51">
        <v>68</v>
      </c>
      <c r="T410" s="52"/>
      <c r="U410" s="53"/>
      <c r="V410" s="51">
        <v>4</v>
      </c>
      <c r="W410" s="52"/>
      <c r="X410" s="53"/>
      <c r="Y410" s="46">
        <v>0</v>
      </c>
      <c r="Z410" s="47"/>
      <c r="AA410" s="46">
        <v>6</v>
      </c>
      <c r="AB410" s="47"/>
      <c r="AC410" s="46">
        <v>16</v>
      </c>
      <c r="AD410" s="47"/>
      <c r="AE410" s="46">
        <v>4</v>
      </c>
      <c r="AF410" s="47"/>
      <c r="AG410" s="46">
        <v>0</v>
      </c>
      <c r="AH410" s="47"/>
      <c r="AI410" s="46">
        <v>0</v>
      </c>
      <c r="AJ410" s="47"/>
      <c r="AK410" s="46">
        <v>0</v>
      </c>
      <c r="AL410" s="47"/>
      <c r="AM410" s="46">
        <v>6</v>
      </c>
      <c r="AN410" s="47"/>
      <c r="AO410" s="46">
        <v>16</v>
      </c>
      <c r="AP410" s="47"/>
      <c r="AQ410" s="46">
        <v>4</v>
      </c>
      <c r="AR410" s="47"/>
      <c r="AS410" s="46">
        <v>0</v>
      </c>
      <c r="AT410" s="47"/>
      <c r="AU410" s="46">
        <v>6</v>
      </c>
      <c r="AV410" s="47"/>
      <c r="AW410" s="46">
        <v>2</v>
      </c>
      <c r="AX410" s="47"/>
      <c r="AY410" s="46">
        <v>8</v>
      </c>
      <c r="AZ410" s="47"/>
      <c r="BA410" s="46">
        <v>0</v>
      </c>
      <c r="BB410" s="47"/>
      <c r="BC410" s="46">
        <v>0</v>
      </c>
      <c r="BD410" s="47"/>
      <c r="BE410" s="46">
        <v>0</v>
      </c>
      <c r="BF410" s="47"/>
      <c r="BG410" s="46">
        <v>6</v>
      </c>
      <c r="BH410" s="47"/>
      <c r="BI410" s="46">
        <v>2</v>
      </c>
      <c r="BJ410" s="47"/>
      <c r="BK410" s="46">
        <v>8</v>
      </c>
      <c r="BL410" s="47"/>
      <c r="BM410" s="46">
        <v>0</v>
      </c>
      <c r="BN410" s="47"/>
      <c r="BO410" s="46">
        <v>10</v>
      </c>
      <c r="BP410" s="47"/>
      <c r="BQ410" s="46">
        <v>6</v>
      </c>
      <c r="BR410" s="47"/>
      <c r="BS410" s="46">
        <v>18</v>
      </c>
      <c r="BT410" s="47"/>
      <c r="BU410" s="46">
        <v>0</v>
      </c>
      <c r="BV410" s="47"/>
      <c r="BW410" s="46">
        <v>0</v>
      </c>
      <c r="BX410" s="47"/>
      <c r="BY410" s="46">
        <v>0</v>
      </c>
      <c r="BZ410" s="47"/>
      <c r="CA410" s="46">
        <v>10</v>
      </c>
      <c r="CB410" s="47"/>
      <c r="CC410" s="46">
        <v>6</v>
      </c>
      <c r="CD410" s="47"/>
      <c r="CE410" s="46">
        <v>18</v>
      </c>
      <c r="CF410" s="47"/>
      <c r="CG410" s="46">
        <v>0</v>
      </c>
      <c r="CH410" s="47"/>
      <c r="CI410" s="46">
        <v>2</v>
      </c>
      <c r="CJ410" s="47"/>
      <c r="CK410" s="46">
        <v>0</v>
      </c>
      <c r="CL410" s="47"/>
      <c r="CM410" s="46">
        <v>0</v>
      </c>
      <c r="CN410" s="47"/>
      <c r="CO410" s="46">
        <v>0</v>
      </c>
      <c r="CP410" s="47"/>
      <c r="CQ410" s="46">
        <v>0</v>
      </c>
      <c r="CR410" s="47"/>
      <c r="CS410" s="46">
        <v>0</v>
      </c>
      <c r="CT410" s="47"/>
      <c r="CU410" s="46">
        <v>2</v>
      </c>
      <c r="CV410" s="47"/>
      <c r="CW410" s="46">
        <v>0</v>
      </c>
      <c r="CX410" s="47"/>
      <c r="CY410" s="46">
        <v>0</v>
      </c>
      <c r="CZ410" s="47"/>
    </row>
    <row r="411" spans="1:104" ht="18.75" x14ac:dyDescent="0.3">
      <c r="A411" s="17"/>
      <c r="B411" s="17"/>
      <c r="C411" s="17"/>
      <c r="D411" s="18"/>
      <c r="E411" s="19"/>
      <c r="F411" s="19"/>
      <c r="G411" s="21"/>
      <c r="H411" s="22"/>
      <c r="I411" s="14" t="s">
        <v>5</v>
      </c>
      <c r="J411" s="48">
        <v>126.69999999999999</v>
      </c>
      <c r="K411" s="49"/>
      <c r="L411" s="50"/>
      <c r="M411" s="48">
        <v>56.2</v>
      </c>
      <c r="N411" s="49"/>
      <c r="O411" s="50"/>
      <c r="P411" s="48">
        <v>14.62</v>
      </c>
      <c r="Q411" s="49"/>
      <c r="R411" s="50"/>
      <c r="S411" s="48">
        <v>55.879999999999995</v>
      </c>
      <c r="T411" s="49"/>
      <c r="U411" s="50"/>
      <c r="V411" s="48">
        <v>0</v>
      </c>
      <c r="W411" s="49"/>
      <c r="X411" s="50"/>
      <c r="Y411" s="48">
        <v>0</v>
      </c>
      <c r="Z411" s="50"/>
      <c r="AA411" s="48">
        <v>15.16</v>
      </c>
      <c r="AB411" s="50"/>
      <c r="AC411" s="48">
        <v>0</v>
      </c>
      <c r="AD411" s="50"/>
      <c r="AE411" s="48">
        <v>0</v>
      </c>
      <c r="AF411" s="50"/>
      <c r="AG411" s="48">
        <v>0</v>
      </c>
      <c r="AH411" s="50"/>
      <c r="AI411" s="48">
        <v>0</v>
      </c>
      <c r="AJ411" s="50"/>
      <c r="AK411" s="48">
        <v>0</v>
      </c>
      <c r="AL411" s="50"/>
      <c r="AM411" s="48">
        <v>13.2</v>
      </c>
      <c r="AN411" s="50"/>
      <c r="AO411" s="48">
        <v>27.840000000000003</v>
      </c>
      <c r="AP411" s="50"/>
      <c r="AQ411" s="48">
        <v>0</v>
      </c>
      <c r="AR411" s="50"/>
      <c r="AS411" s="48">
        <v>0</v>
      </c>
      <c r="AT411" s="50"/>
      <c r="AU411" s="48">
        <v>0</v>
      </c>
      <c r="AV411" s="50"/>
      <c r="AW411" s="48">
        <v>0</v>
      </c>
      <c r="AX411" s="50"/>
      <c r="AY411" s="48">
        <v>0</v>
      </c>
      <c r="AZ411" s="50"/>
      <c r="BA411" s="48">
        <v>0</v>
      </c>
      <c r="BB411" s="50"/>
      <c r="BC411" s="48">
        <v>0</v>
      </c>
      <c r="BD411" s="50"/>
      <c r="BE411" s="48">
        <v>0</v>
      </c>
      <c r="BF411" s="50"/>
      <c r="BG411" s="48">
        <v>3.34</v>
      </c>
      <c r="BH411" s="50"/>
      <c r="BI411" s="48">
        <v>4.88</v>
      </c>
      <c r="BJ411" s="50"/>
      <c r="BK411" s="48">
        <v>6.4</v>
      </c>
      <c r="BL411" s="50"/>
      <c r="BM411" s="48">
        <v>0</v>
      </c>
      <c r="BN411" s="50"/>
      <c r="BO411" s="48">
        <v>15.18</v>
      </c>
      <c r="BP411" s="50"/>
      <c r="BQ411" s="48">
        <v>0</v>
      </c>
      <c r="BR411" s="50"/>
      <c r="BS411" s="48">
        <v>0</v>
      </c>
      <c r="BT411" s="50"/>
      <c r="BU411" s="48">
        <v>0</v>
      </c>
      <c r="BV411" s="50"/>
      <c r="BW411" s="48">
        <v>0</v>
      </c>
      <c r="BX411" s="50"/>
      <c r="BY411" s="48">
        <v>0</v>
      </c>
      <c r="BZ411" s="50"/>
      <c r="CA411" s="48">
        <v>6.54</v>
      </c>
      <c r="CB411" s="50"/>
      <c r="CC411" s="48">
        <v>4.58</v>
      </c>
      <c r="CD411" s="50"/>
      <c r="CE411" s="48">
        <v>29.58</v>
      </c>
      <c r="CF411" s="50"/>
      <c r="CG411" s="48">
        <v>0</v>
      </c>
      <c r="CH411" s="50"/>
      <c r="CI411" s="48">
        <v>0</v>
      </c>
      <c r="CJ411" s="50"/>
      <c r="CK411" s="48">
        <v>0</v>
      </c>
      <c r="CL411" s="50"/>
      <c r="CM411" s="48">
        <v>0</v>
      </c>
      <c r="CN411" s="50"/>
      <c r="CO411" s="48">
        <v>0</v>
      </c>
      <c r="CP411" s="50"/>
      <c r="CQ411" s="48">
        <v>0</v>
      </c>
      <c r="CR411" s="50"/>
      <c r="CS411" s="48">
        <v>0</v>
      </c>
      <c r="CT411" s="50"/>
      <c r="CU411" s="48">
        <v>0</v>
      </c>
      <c r="CV411" s="50"/>
      <c r="CW411" s="48">
        <v>0</v>
      </c>
      <c r="CX411" s="50"/>
      <c r="CY411" s="48">
        <v>0</v>
      </c>
      <c r="CZ411" s="50"/>
    </row>
    <row r="412" spans="1:104" ht="18.75" x14ac:dyDescent="0.3">
      <c r="A412" s="1" t="s">
        <v>6</v>
      </c>
      <c r="B412" s="1" t="s">
        <v>7</v>
      </c>
      <c r="C412" s="1" t="s">
        <v>8</v>
      </c>
      <c r="D412" s="1" t="s">
        <v>9</v>
      </c>
      <c r="E412" s="5"/>
      <c r="F412" s="5"/>
      <c r="G412" s="33"/>
      <c r="H412" s="34"/>
      <c r="I412" s="1" t="s">
        <v>10</v>
      </c>
      <c r="J412" s="43">
        <v>-29.300000000000011</v>
      </c>
      <c r="K412" s="45"/>
      <c r="L412" s="44"/>
      <c r="M412" s="43">
        <v>4.2000000000000028</v>
      </c>
      <c r="N412" s="45"/>
      <c r="O412" s="44"/>
      <c r="P412" s="43">
        <v>-17.380000000000003</v>
      </c>
      <c r="Q412" s="45"/>
      <c r="R412" s="44"/>
      <c r="S412" s="43">
        <v>-12.120000000000005</v>
      </c>
      <c r="T412" s="45"/>
      <c r="U412" s="44"/>
      <c r="V412" s="43">
        <v>-4</v>
      </c>
      <c r="W412" s="45"/>
      <c r="X412" s="44"/>
      <c r="Y412" s="43">
        <v>0</v>
      </c>
      <c r="Z412" s="44"/>
      <c r="AA412" s="43">
        <v>9.16</v>
      </c>
      <c r="AB412" s="44"/>
      <c r="AC412" s="43">
        <v>-16</v>
      </c>
      <c r="AD412" s="44"/>
      <c r="AE412" s="43">
        <v>-4</v>
      </c>
      <c r="AF412" s="44"/>
      <c r="AG412" s="43">
        <v>0</v>
      </c>
      <c r="AH412" s="44"/>
      <c r="AI412" s="43">
        <v>0</v>
      </c>
      <c r="AJ412" s="44"/>
      <c r="AK412" s="43">
        <v>0</v>
      </c>
      <c r="AL412" s="44"/>
      <c r="AM412" s="43">
        <v>7.1999999999999993</v>
      </c>
      <c r="AN412" s="44"/>
      <c r="AO412" s="43">
        <v>11.840000000000003</v>
      </c>
      <c r="AP412" s="44"/>
      <c r="AQ412" s="43">
        <v>-4</v>
      </c>
      <c r="AR412" s="44"/>
      <c r="AS412" s="43">
        <v>0</v>
      </c>
      <c r="AT412" s="44"/>
      <c r="AU412" s="43">
        <v>-6</v>
      </c>
      <c r="AV412" s="44"/>
      <c r="AW412" s="43">
        <v>-2</v>
      </c>
      <c r="AX412" s="44"/>
      <c r="AY412" s="43">
        <v>-8</v>
      </c>
      <c r="AZ412" s="44"/>
      <c r="BA412" s="43">
        <v>0</v>
      </c>
      <c r="BB412" s="44"/>
      <c r="BC412" s="43">
        <v>0</v>
      </c>
      <c r="BD412" s="44"/>
      <c r="BE412" s="43">
        <v>0</v>
      </c>
      <c r="BF412" s="44"/>
      <c r="BG412" s="43">
        <v>-2.66</v>
      </c>
      <c r="BH412" s="44"/>
      <c r="BI412" s="43">
        <v>2.88</v>
      </c>
      <c r="BJ412" s="44"/>
      <c r="BK412" s="43">
        <v>-1.5999999999999996</v>
      </c>
      <c r="BL412" s="44"/>
      <c r="BM412" s="43">
        <v>0</v>
      </c>
      <c r="BN412" s="44"/>
      <c r="BO412" s="43">
        <v>5.18</v>
      </c>
      <c r="BP412" s="44"/>
      <c r="BQ412" s="43">
        <v>-6</v>
      </c>
      <c r="BR412" s="44"/>
      <c r="BS412" s="43">
        <v>-18</v>
      </c>
      <c r="BT412" s="44"/>
      <c r="BU412" s="43">
        <v>0</v>
      </c>
      <c r="BV412" s="44"/>
      <c r="BW412" s="43">
        <v>0</v>
      </c>
      <c r="BX412" s="44"/>
      <c r="BY412" s="43">
        <v>0</v>
      </c>
      <c r="BZ412" s="44"/>
      <c r="CA412" s="43">
        <v>-3.46</v>
      </c>
      <c r="CB412" s="44"/>
      <c r="CC412" s="43">
        <v>-1.42</v>
      </c>
      <c r="CD412" s="44"/>
      <c r="CE412" s="43">
        <v>11.579999999999998</v>
      </c>
      <c r="CF412" s="44"/>
      <c r="CG412" s="43">
        <v>0</v>
      </c>
      <c r="CH412" s="44"/>
      <c r="CI412" s="43">
        <v>-2</v>
      </c>
      <c r="CJ412" s="44"/>
      <c r="CK412" s="43">
        <v>0</v>
      </c>
      <c r="CL412" s="44"/>
      <c r="CM412" s="43">
        <v>0</v>
      </c>
      <c r="CN412" s="44"/>
      <c r="CO412" s="43">
        <v>0</v>
      </c>
      <c r="CP412" s="44"/>
      <c r="CQ412" s="43">
        <v>0</v>
      </c>
      <c r="CR412" s="44"/>
      <c r="CS412" s="43">
        <v>0</v>
      </c>
      <c r="CT412" s="44"/>
      <c r="CU412" s="43">
        <v>-2</v>
      </c>
      <c r="CV412" s="44"/>
      <c r="CW412" s="43">
        <v>0</v>
      </c>
      <c r="CX412" s="44"/>
      <c r="CY412" s="43">
        <v>0</v>
      </c>
      <c r="CZ412" s="44"/>
    </row>
    <row r="413" spans="1:104" ht="18.75" x14ac:dyDescent="0.3">
      <c r="A413" s="35"/>
      <c r="B413" s="12"/>
      <c r="C413" s="12"/>
      <c r="D413" s="13"/>
      <c r="E413" s="5"/>
      <c r="F413" s="5"/>
      <c r="G413" s="33"/>
      <c r="H413" s="34"/>
      <c r="I413" s="1" t="s">
        <v>11</v>
      </c>
      <c r="J413" s="37">
        <v>-0.1878205128205129</v>
      </c>
      <c r="K413" s="39"/>
      <c r="L413" s="38"/>
      <c r="M413" s="37">
        <v>8.0769230769230829E-2</v>
      </c>
      <c r="N413" s="39"/>
      <c r="O413" s="38"/>
      <c r="P413" s="37">
        <v>-0.54312500000000008</v>
      </c>
      <c r="Q413" s="39"/>
      <c r="R413" s="38"/>
      <c r="S413" s="37">
        <v>-0.17823529411764713</v>
      </c>
      <c r="T413" s="39"/>
      <c r="U413" s="38"/>
      <c r="V413" s="37">
        <v>-1</v>
      </c>
      <c r="W413" s="39"/>
      <c r="X413" s="38"/>
      <c r="Y413" s="37" t="s">
        <v>15</v>
      </c>
      <c r="Z413" s="38"/>
      <c r="AA413" s="37">
        <v>1.5266666666666666</v>
      </c>
      <c r="AB413" s="38"/>
      <c r="AC413" s="37">
        <v>-1</v>
      </c>
      <c r="AD413" s="38"/>
      <c r="AE413" s="37">
        <v>-1</v>
      </c>
      <c r="AF413" s="38"/>
      <c r="AG413" s="37" t="s">
        <v>15</v>
      </c>
      <c r="AH413" s="38"/>
      <c r="AI413" s="37" t="s">
        <v>15</v>
      </c>
      <c r="AJ413" s="38"/>
      <c r="AK413" s="37" t="s">
        <v>15</v>
      </c>
      <c r="AL413" s="38"/>
      <c r="AM413" s="37">
        <v>1.2</v>
      </c>
      <c r="AN413" s="38"/>
      <c r="AO413" s="37">
        <v>0.74000000000000021</v>
      </c>
      <c r="AP413" s="38"/>
      <c r="AQ413" s="37">
        <v>-1</v>
      </c>
      <c r="AR413" s="38"/>
      <c r="AS413" s="37" t="s">
        <v>15</v>
      </c>
      <c r="AT413" s="38"/>
      <c r="AU413" s="37">
        <v>-1</v>
      </c>
      <c r="AV413" s="38"/>
      <c r="AW413" s="37">
        <v>-1</v>
      </c>
      <c r="AX413" s="38"/>
      <c r="AY413" s="37">
        <v>-1</v>
      </c>
      <c r="AZ413" s="38"/>
      <c r="BA413" s="37" t="s">
        <v>15</v>
      </c>
      <c r="BB413" s="38"/>
      <c r="BC413" s="37" t="s">
        <v>15</v>
      </c>
      <c r="BD413" s="38"/>
      <c r="BE413" s="37" t="s">
        <v>15</v>
      </c>
      <c r="BF413" s="38"/>
      <c r="BG413" s="37">
        <v>-0.44333333333333336</v>
      </c>
      <c r="BH413" s="38"/>
      <c r="BI413" s="37">
        <v>1.44</v>
      </c>
      <c r="BJ413" s="38"/>
      <c r="BK413" s="37">
        <v>-0.19999999999999996</v>
      </c>
      <c r="BL413" s="38"/>
      <c r="BM413" s="37" t="s">
        <v>15</v>
      </c>
      <c r="BN413" s="38"/>
      <c r="BO413" s="37">
        <v>0.51800000000000002</v>
      </c>
      <c r="BP413" s="38"/>
      <c r="BQ413" s="37">
        <v>-1</v>
      </c>
      <c r="BR413" s="38"/>
      <c r="BS413" s="37">
        <v>-1</v>
      </c>
      <c r="BT413" s="38"/>
      <c r="BU413" s="37" t="s">
        <v>15</v>
      </c>
      <c r="BV413" s="38"/>
      <c r="BW413" s="37" t="s">
        <v>15</v>
      </c>
      <c r="BX413" s="38"/>
      <c r="BY413" s="37" t="s">
        <v>15</v>
      </c>
      <c r="BZ413" s="38"/>
      <c r="CA413" s="37">
        <v>-0.34599999999999997</v>
      </c>
      <c r="CB413" s="38"/>
      <c r="CC413" s="37">
        <v>-0.23666666666666666</v>
      </c>
      <c r="CD413" s="38"/>
      <c r="CE413" s="37">
        <v>0.6433333333333332</v>
      </c>
      <c r="CF413" s="38"/>
      <c r="CG413" s="37" t="s">
        <v>15</v>
      </c>
      <c r="CH413" s="38"/>
      <c r="CI413" s="37">
        <v>-1</v>
      </c>
      <c r="CJ413" s="38"/>
      <c r="CK413" s="37" t="s">
        <v>15</v>
      </c>
      <c r="CL413" s="38"/>
      <c r="CM413" s="37" t="s">
        <v>15</v>
      </c>
      <c r="CN413" s="38"/>
      <c r="CO413" s="37" t="s">
        <v>15</v>
      </c>
      <c r="CP413" s="38"/>
      <c r="CQ413" s="37" t="s">
        <v>15</v>
      </c>
      <c r="CR413" s="38"/>
      <c r="CS413" s="37" t="s">
        <v>15</v>
      </c>
      <c r="CT413" s="38"/>
      <c r="CU413" s="37">
        <v>-1</v>
      </c>
      <c r="CV413" s="38"/>
      <c r="CW413" s="37" t="s">
        <v>15</v>
      </c>
      <c r="CX413" s="38"/>
      <c r="CY413" s="37" t="s">
        <v>15</v>
      </c>
      <c r="CZ413" s="38"/>
    </row>
    <row r="414" spans="1:104" ht="18.75" x14ac:dyDescent="0.3">
      <c r="A414" s="35"/>
      <c r="B414" s="12"/>
      <c r="C414" s="12"/>
      <c r="D414" s="13"/>
      <c r="E414" s="5"/>
      <c r="F414" s="5"/>
      <c r="G414" s="33"/>
      <c r="H414" s="34"/>
      <c r="I414" s="1" t="s">
        <v>12</v>
      </c>
      <c r="J414" s="40">
        <v>39</v>
      </c>
      <c r="K414" s="42"/>
      <c r="L414" s="41"/>
      <c r="M414" s="40">
        <v>13</v>
      </c>
      <c r="N414" s="42"/>
      <c r="O414" s="41"/>
      <c r="P414" s="40">
        <v>8</v>
      </c>
      <c r="Q414" s="42"/>
      <c r="R414" s="41"/>
      <c r="S414" s="40">
        <v>17</v>
      </c>
      <c r="T414" s="42"/>
      <c r="U414" s="41"/>
      <c r="V414" s="40">
        <v>1</v>
      </c>
      <c r="W414" s="42"/>
      <c r="X414" s="41"/>
      <c r="Y414" s="40">
        <v>0</v>
      </c>
      <c r="Z414" s="41"/>
      <c r="AA414" s="40">
        <v>3</v>
      </c>
      <c r="AB414" s="41"/>
      <c r="AC414" s="40">
        <v>8</v>
      </c>
      <c r="AD414" s="41"/>
      <c r="AE414" s="40">
        <v>2</v>
      </c>
      <c r="AF414" s="41"/>
      <c r="AG414" s="40">
        <v>0</v>
      </c>
      <c r="AH414" s="41"/>
      <c r="AI414" s="40">
        <v>0</v>
      </c>
      <c r="AJ414" s="41"/>
      <c r="AK414" s="40">
        <v>0</v>
      </c>
      <c r="AL414" s="41"/>
      <c r="AM414" s="40">
        <v>3</v>
      </c>
      <c r="AN414" s="41"/>
      <c r="AO414" s="40">
        <v>8</v>
      </c>
      <c r="AP414" s="41"/>
      <c r="AQ414" s="40">
        <v>2</v>
      </c>
      <c r="AR414" s="41"/>
      <c r="AS414" s="40">
        <v>0</v>
      </c>
      <c r="AT414" s="41"/>
      <c r="AU414" s="40">
        <v>3</v>
      </c>
      <c r="AV414" s="41"/>
      <c r="AW414" s="40">
        <v>1</v>
      </c>
      <c r="AX414" s="41"/>
      <c r="AY414" s="40">
        <v>4</v>
      </c>
      <c r="AZ414" s="41"/>
      <c r="BA414" s="40">
        <v>0</v>
      </c>
      <c r="BB414" s="41"/>
      <c r="BC414" s="40">
        <v>0</v>
      </c>
      <c r="BD414" s="41"/>
      <c r="BE414" s="40">
        <v>0</v>
      </c>
      <c r="BF414" s="41"/>
      <c r="BG414" s="40">
        <v>3</v>
      </c>
      <c r="BH414" s="41"/>
      <c r="BI414" s="40">
        <v>1</v>
      </c>
      <c r="BJ414" s="41"/>
      <c r="BK414" s="40">
        <v>4</v>
      </c>
      <c r="BL414" s="41"/>
      <c r="BM414" s="40">
        <v>0</v>
      </c>
      <c r="BN414" s="41"/>
      <c r="BO414" s="40">
        <v>5</v>
      </c>
      <c r="BP414" s="41"/>
      <c r="BQ414" s="40">
        <v>3</v>
      </c>
      <c r="BR414" s="41"/>
      <c r="BS414" s="40">
        <v>9</v>
      </c>
      <c r="BT414" s="41"/>
      <c r="BU414" s="40">
        <v>0</v>
      </c>
      <c r="BV414" s="41"/>
      <c r="BW414" s="40">
        <v>0</v>
      </c>
      <c r="BX414" s="41"/>
      <c r="BY414" s="40">
        <v>0</v>
      </c>
      <c r="BZ414" s="41"/>
      <c r="CA414" s="40">
        <v>5</v>
      </c>
      <c r="CB414" s="41"/>
      <c r="CC414" s="40">
        <v>3</v>
      </c>
      <c r="CD414" s="41"/>
      <c r="CE414" s="40">
        <v>9</v>
      </c>
      <c r="CF414" s="41"/>
      <c r="CG414" s="40">
        <v>0</v>
      </c>
      <c r="CH414" s="41"/>
      <c r="CI414" s="40">
        <v>1</v>
      </c>
      <c r="CJ414" s="41"/>
      <c r="CK414" s="40">
        <v>0</v>
      </c>
      <c r="CL414" s="41"/>
      <c r="CM414" s="40">
        <v>0</v>
      </c>
      <c r="CN414" s="41"/>
      <c r="CO414" s="40">
        <v>0</v>
      </c>
      <c r="CP414" s="41"/>
      <c r="CQ414" s="40">
        <v>0</v>
      </c>
      <c r="CR414" s="41"/>
      <c r="CS414" s="40">
        <v>0</v>
      </c>
      <c r="CT414" s="41"/>
      <c r="CU414" s="40">
        <v>1</v>
      </c>
      <c r="CV414" s="41"/>
      <c r="CW414" s="40">
        <v>0</v>
      </c>
      <c r="CX414" s="41"/>
      <c r="CY414" s="40">
        <v>0</v>
      </c>
      <c r="CZ414" s="41"/>
    </row>
    <row r="415" spans="1:104" ht="18.75" x14ac:dyDescent="0.3">
      <c r="A415" s="35"/>
      <c r="B415" s="12"/>
      <c r="C415" s="12"/>
      <c r="D415" s="13"/>
      <c r="E415" s="5"/>
      <c r="F415" s="5"/>
      <c r="G415" s="33"/>
      <c r="H415" s="34"/>
      <c r="I415" s="1" t="s">
        <v>13</v>
      </c>
      <c r="J415" s="40">
        <v>13</v>
      </c>
      <c r="K415" s="42"/>
      <c r="L415" s="41"/>
      <c r="M415" s="40">
        <v>6</v>
      </c>
      <c r="N415" s="42"/>
      <c r="O415" s="41"/>
      <c r="P415" s="40">
        <v>3</v>
      </c>
      <c r="Q415" s="42"/>
      <c r="R415" s="41"/>
      <c r="S415" s="40">
        <v>4</v>
      </c>
      <c r="T415" s="42"/>
      <c r="U415" s="41"/>
      <c r="V415" s="40">
        <v>0</v>
      </c>
      <c r="W415" s="42"/>
      <c r="X415" s="41"/>
      <c r="Y415" s="40">
        <v>0</v>
      </c>
      <c r="Z415" s="41"/>
      <c r="AA415" s="40">
        <v>1</v>
      </c>
      <c r="AB415" s="41"/>
      <c r="AC415" s="40">
        <v>0</v>
      </c>
      <c r="AD415" s="41"/>
      <c r="AE415" s="40">
        <v>0</v>
      </c>
      <c r="AF415" s="41"/>
      <c r="AG415" s="40">
        <v>0</v>
      </c>
      <c r="AH415" s="41"/>
      <c r="AI415" s="40">
        <v>0</v>
      </c>
      <c r="AJ415" s="41"/>
      <c r="AK415" s="40">
        <v>0</v>
      </c>
      <c r="AL415" s="41"/>
      <c r="AM415" s="40">
        <v>3</v>
      </c>
      <c r="AN415" s="41"/>
      <c r="AO415" s="40">
        <v>3</v>
      </c>
      <c r="AP415" s="41"/>
      <c r="AQ415" s="40">
        <v>0</v>
      </c>
      <c r="AR415" s="41"/>
      <c r="AS415" s="40">
        <v>0</v>
      </c>
      <c r="AT415" s="41"/>
      <c r="AU415" s="40">
        <v>0</v>
      </c>
      <c r="AV415" s="41"/>
      <c r="AW415" s="40">
        <v>0</v>
      </c>
      <c r="AX415" s="41"/>
      <c r="AY415" s="40">
        <v>0</v>
      </c>
      <c r="AZ415" s="41"/>
      <c r="BA415" s="40">
        <v>0</v>
      </c>
      <c r="BB415" s="41"/>
      <c r="BC415" s="40">
        <v>0</v>
      </c>
      <c r="BD415" s="41"/>
      <c r="BE415" s="40">
        <v>0</v>
      </c>
      <c r="BF415" s="41"/>
      <c r="BG415" s="40">
        <v>1</v>
      </c>
      <c r="BH415" s="41"/>
      <c r="BI415" s="40">
        <v>1</v>
      </c>
      <c r="BJ415" s="41"/>
      <c r="BK415" s="40">
        <v>1</v>
      </c>
      <c r="BL415" s="41"/>
      <c r="BM415" s="40">
        <v>0</v>
      </c>
      <c r="BN415" s="41"/>
      <c r="BO415" s="40">
        <v>1</v>
      </c>
      <c r="BP415" s="41"/>
      <c r="BQ415" s="40">
        <v>0</v>
      </c>
      <c r="BR415" s="41"/>
      <c r="BS415" s="40">
        <v>0</v>
      </c>
      <c r="BT415" s="41"/>
      <c r="BU415" s="40">
        <v>0</v>
      </c>
      <c r="BV415" s="41"/>
      <c r="BW415" s="40">
        <v>0</v>
      </c>
      <c r="BX415" s="41"/>
      <c r="BY415" s="40">
        <v>0</v>
      </c>
      <c r="BZ415" s="41"/>
      <c r="CA415" s="40">
        <v>1</v>
      </c>
      <c r="CB415" s="41"/>
      <c r="CC415" s="40">
        <v>1</v>
      </c>
      <c r="CD415" s="41"/>
      <c r="CE415" s="40">
        <v>2</v>
      </c>
      <c r="CF415" s="41"/>
      <c r="CG415" s="40">
        <v>0</v>
      </c>
      <c r="CH415" s="41"/>
      <c r="CI415" s="40">
        <v>0</v>
      </c>
      <c r="CJ415" s="41"/>
      <c r="CK415" s="40">
        <v>0</v>
      </c>
      <c r="CL415" s="41"/>
      <c r="CM415" s="40">
        <v>0</v>
      </c>
      <c r="CN415" s="41"/>
      <c r="CO415" s="40">
        <v>0</v>
      </c>
      <c r="CP415" s="41"/>
      <c r="CQ415" s="40">
        <v>0</v>
      </c>
      <c r="CR415" s="41"/>
      <c r="CS415" s="40">
        <v>0</v>
      </c>
      <c r="CT415" s="41"/>
      <c r="CU415" s="40">
        <v>0</v>
      </c>
      <c r="CV415" s="41"/>
      <c r="CW415" s="40">
        <v>0</v>
      </c>
      <c r="CX415" s="41"/>
      <c r="CY415" s="40">
        <v>0</v>
      </c>
      <c r="CZ415" s="41"/>
    </row>
    <row r="416" spans="1:104" ht="18.75" x14ac:dyDescent="0.3">
      <c r="A416" s="35"/>
      <c r="B416" s="12"/>
      <c r="C416" s="12"/>
      <c r="D416" s="13"/>
      <c r="E416" s="5"/>
      <c r="F416" s="5"/>
      <c r="G416" s="33"/>
      <c r="H416" s="34"/>
      <c r="I416" s="1" t="s">
        <v>14</v>
      </c>
      <c r="J416" s="37">
        <v>0.33333333333333331</v>
      </c>
      <c r="K416" s="39"/>
      <c r="L416" s="38"/>
      <c r="M416" s="37">
        <v>0.46153846153846156</v>
      </c>
      <c r="N416" s="39"/>
      <c r="O416" s="38"/>
      <c r="P416" s="37">
        <v>0.375</v>
      </c>
      <c r="Q416" s="39"/>
      <c r="R416" s="38"/>
      <c r="S416" s="37">
        <v>0.23529411764705882</v>
      </c>
      <c r="T416" s="39"/>
      <c r="U416" s="38"/>
      <c r="V416" s="37">
        <v>0</v>
      </c>
      <c r="W416" s="39"/>
      <c r="X416" s="38"/>
      <c r="Y416" s="37" t="s">
        <v>15</v>
      </c>
      <c r="Z416" s="38"/>
      <c r="AA416" s="37">
        <v>0.33333333333333331</v>
      </c>
      <c r="AB416" s="38"/>
      <c r="AC416" s="37">
        <v>0</v>
      </c>
      <c r="AD416" s="38"/>
      <c r="AE416" s="37">
        <v>0</v>
      </c>
      <c r="AF416" s="38"/>
      <c r="AG416" s="37" t="s">
        <v>15</v>
      </c>
      <c r="AH416" s="38"/>
      <c r="AI416" s="37" t="s">
        <v>15</v>
      </c>
      <c r="AJ416" s="38"/>
      <c r="AK416" s="37" t="s">
        <v>15</v>
      </c>
      <c r="AL416" s="38"/>
      <c r="AM416" s="37">
        <v>1</v>
      </c>
      <c r="AN416" s="38"/>
      <c r="AO416" s="37">
        <v>0.375</v>
      </c>
      <c r="AP416" s="38"/>
      <c r="AQ416" s="37">
        <v>0</v>
      </c>
      <c r="AR416" s="38"/>
      <c r="AS416" s="37" t="s">
        <v>15</v>
      </c>
      <c r="AT416" s="38"/>
      <c r="AU416" s="37">
        <v>0</v>
      </c>
      <c r="AV416" s="38"/>
      <c r="AW416" s="37">
        <v>0</v>
      </c>
      <c r="AX416" s="38"/>
      <c r="AY416" s="37">
        <v>0</v>
      </c>
      <c r="AZ416" s="38"/>
      <c r="BA416" s="37" t="s">
        <v>15</v>
      </c>
      <c r="BB416" s="38"/>
      <c r="BC416" s="37" t="s">
        <v>15</v>
      </c>
      <c r="BD416" s="38"/>
      <c r="BE416" s="37" t="s">
        <v>15</v>
      </c>
      <c r="BF416" s="38"/>
      <c r="BG416" s="37">
        <v>0.33333333333333331</v>
      </c>
      <c r="BH416" s="38"/>
      <c r="BI416" s="37">
        <v>1</v>
      </c>
      <c r="BJ416" s="38"/>
      <c r="BK416" s="37">
        <v>0.25</v>
      </c>
      <c r="BL416" s="38"/>
      <c r="BM416" s="37" t="s">
        <v>15</v>
      </c>
      <c r="BN416" s="38"/>
      <c r="BO416" s="37">
        <v>0.2</v>
      </c>
      <c r="BP416" s="38"/>
      <c r="BQ416" s="37">
        <v>0</v>
      </c>
      <c r="BR416" s="38"/>
      <c r="BS416" s="37">
        <v>0</v>
      </c>
      <c r="BT416" s="38"/>
      <c r="BU416" s="37" t="s">
        <v>15</v>
      </c>
      <c r="BV416" s="38"/>
      <c r="BW416" s="37" t="s">
        <v>15</v>
      </c>
      <c r="BX416" s="38"/>
      <c r="BY416" s="37" t="s">
        <v>15</v>
      </c>
      <c r="BZ416" s="38"/>
      <c r="CA416" s="37">
        <v>0.2</v>
      </c>
      <c r="CB416" s="38"/>
      <c r="CC416" s="37">
        <v>0.33333333333333331</v>
      </c>
      <c r="CD416" s="38"/>
      <c r="CE416" s="37">
        <v>0.22222222222222221</v>
      </c>
      <c r="CF416" s="38"/>
      <c r="CG416" s="37" t="s">
        <v>15</v>
      </c>
      <c r="CH416" s="38"/>
      <c r="CI416" s="37">
        <v>0</v>
      </c>
      <c r="CJ416" s="38"/>
      <c r="CK416" s="37" t="s">
        <v>15</v>
      </c>
      <c r="CL416" s="38"/>
      <c r="CM416" s="37" t="s">
        <v>15</v>
      </c>
      <c r="CN416" s="38"/>
      <c r="CO416" s="37" t="s">
        <v>15</v>
      </c>
      <c r="CP416" s="38"/>
      <c r="CQ416" s="37" t="s">
        <v>15</v>
      </c>
      <c r="CR416" s="38"/>
      <c r="CS416" s="37" t="s">
        <v>15</v>
      </c>
      <c r="CT416" s="38"/>
      <c r="CU416" s="37">
        <v>0</v>
      </c>
      <c r="CV416" s="38"/>
      <c r="CW416" s="37" t="s">
        <v>15</v>
      </c>
      <c r="CX416" s="38"/>
      <c r="CY416" s="37" t="s">
        <v>15</v>
      </c>
      <c r="CZ416" s="38"/>
    </row>
    <row r="418" spans="1:104" ht="18.75" x14ac:dyDescent="0.3">
      <c r="A418" s="1" t="s">
        <v>0</v>
      </c>
      <c r="B418" s="1" t="s">
        <v>1</v>
      </c>
      <c r="C418" s="1" t="s">
        <v>2</v>
      </c>
      <c r="D418" s="1" t="s">
        <v>3</v>
      </c>
      <c r="H418" s="2"/>
      <c r="I418" s="1" t="s">
        <v>4</v>
      </c>
      <c r="J418" s="51">
        <v>100</v>
      </c>
      <c r="K418" s="52"/>
      <c r="L418" s="53"/>
      <c r="M418" s="51">
        <v>36</v>
      </c>
      <c r="N418" s="52"/>
      <c r="O418" s="53"/>
      <c r="P418" s="51">
        <v>32</v>
      </c>
      <c r="Q418" s="52"/>
      <c r="R418" s="53"/>
      <c r="S418" s="51">
        <v>28</v>
      </c>
      <c r="T418" s="52"/>
      <c r="U418" s="53"/>
      <c r="V418" s="51">
        <v>4</v>
      </c>
      <c r="W418" s="52"/>
      <c r="X418" s="53"/>
      <c r="Y418" s="46">
        <v>0</v>
      </c>
      <c r="Z418" s="47"/>
      <c r="AA418" s="46">
        <v>6</v>
      </c>
      <c r="AB418" s="47"/>
      <c r="AC418" s="46">
        <v>10</v>
      </c>
      <c r="AD418" s="47"/>
      <c r="AE418" s="46">
        <v>2</v>
      </c>
      <c r="AF418" s="47"/>
      <c r="AG418" s="46">
        <v>0</v>
      </c>
      <c r="AH418" s="47"/>
      <c r="AI418" s="46">
        <v>0</v>
      </c>
      <c r="AJ418" s="47"/>
      <c r="AK418" s="46">
        <v>0</v>
      </c>
      <c r="AL418" s="47"/>
      <c r="AM418" s="46">
        <v>6</v>
      </c>
      <c r="AN418" s="47"/>
      <c r="AO418" s="46">
        <v>10</v>
      </c>
      <c r="AP418" s="47"/>
      <c r="AQ418" s="46">
        <v>2</v>
      </c>
      <c r="AR418" s="47"/>
      <c r="AS418" s="46">
        <v>0</v>
      </c>
      <c r="AT418" s="47"/>
      <c r="AU418" s="46">
        <v>4</v>
      </c>
      <c r="AV418" s="47"/>
      <c r="AW418" s="46">
        <v>6</v>
      </c>
      <c r="AX418" s="47"/>
      <c r="AY418" s="46">
        <v>6</v>
      </c>
      <c r="AZ418" s="47"/>
      <c r="BA418" s="46">
        <v>0</v>
      </c>
      <c r="BB418" s="47"/>
      <c r="BC418" s="46">
        <v>0</v>
      </c>
      <c r="BD418" s="47"/>
      <c r="BE418" s="46">
        <v>0</v>
      </c>
      <c r="BF418" s="47"/>
      <c r="BG418" s="46">
        <v>4</v>
      </c>
      <c r="BH418" s="47"/>
      <c r="BI418" s="46">
        <v>6</v>
      </c>
      <c r="BJ418" s="47"/>
      <c r="BK418" s="46">
        <v>6</v>
      </c>
      <c r="BL418" s="47"/>
      <c r="BM418" s="46">
        <v>0</v>
      </c>
      <c r="BN418" s="47"/>
      <c r="BO418" s="46">
        <v>2</v>
      </c>
      <c r="BP418" s="47"/>
      <c r="BQ418" s="46">
        <v>6</v>
      </c>
      <c r="BR418" s="47"/>
      <c r="BS418" s="46">
        <v>6</v>
      </c>
      <c r="BT418" s="47"/>
      <c r="BU418" s="46">
        <v>0</v>
      </c>
      <c r="BV418" s="47"/>
      <c r="BW418" s="46">
        <v>0</v>
      </c>
      <c r="BX418" s="47"/>
      <c r="BY418" s="46">
        <v>0</v>
      </c>
      <c r="BZ418" s="47"/>
      <c r="CA418" s="46">
        <v>2</v>
      </c>
      <c r="CB418" s="47"/>
      <c r="CC418" s="46">
        <v>6</v>
      </c>
      <c r="CD418" s="47"/>
      <c r="CE418" s="46">
        <v>6</v>
      </c>
      <c r="CF418" s="47"/>
      <c r="CG418" s="46">
        <v>0</v>
      </c>
      <c r="CH418" s="47"/>
      <c r="CI418" s="46">
        <v>0</v>
      </c>
      <c r="CJ418" s="47"/>
      <c r="CK418" s="46">
        <v>2</v>
      </c>
      <c r="CL418" s="47"/>
      <c r="CM418" s="46">
        <v>0</v>
      </c>
      <c r="CN418" s="47"/>
      <c r="CO418" s="46">
        <v>0</v>
      </c>
      <c r="CP418" s="47"/>
      <c r="CQ418" s="46">
        <v>0</v>
      </c>
      <c r="CR418" s="47"/>
      <c r="CS418" s="46">
        <v>0</v>
      </c>
      <c r="CT418" s="47"/>
      <c r="CU418" s="46">
        <v>0</v>
      </c>
      <c r="CV418" s="47"/>
      <c r="CW418" s="46">
        <v>2</v>
      </c>
      <c r="CX418" s="47"/>
      <c r="CY418" s="46">
        <v>0</v>
      </c>
      <c r="CZ418" s="47"/>
    </row>
    <row r="419" spans="1:104" ht="18.75" x14ac:dyDescent="0.3">
      <c r="A419" s="17"/>
      <c r="B419" s="17"/>
      <c r="C419" s="17"/>
      <c r="D419" s="18"/>
      <c r="E419" s="19"/>
      <c r="F419" s="19"/>
      <c r="G419" s="21"/>
      <c r="H419" s="22"/>
      <c r="I419" s="14" t="s">
        <v>5</v>
      </c>
      <c r="J419" s="48">
        <v>76.900000000000006</v>
      </c>
      <c r="K419" s="49"/>
      <c r="L419" s="50"/>
      <c r="M419" s="48">
        <v>0</v>
      </c>
      <c r="N419" s="49"/>
      <c r="O419" s="50"/>
      <c r="P419" s="48">
        <v>31.92</v>
      </c>
      <c r="Q419" s="49"/>
      <c r="R419" s="50"/>
      <c r="S419" s="48">
        <v>0</v>
      </c>
      <c r="T419" s="49"/>
      <c r="U419" s="50"/>
      <c r="V419" s="48">
        <v>44.980000000000004</v>
      </c>
      <c r="W419" s="49"/>
      <c r="X419" s="50"/>
      <c r="Y419" s="48">
        <v>0</v>
      </c>
      <c r="Z419" s="50"/>
      <c r="AA419" s="48">
        <v>0</v>
      </c>
      <c r="AB419" s="50"/>
      <c r="AC419" s="48">
        <v>0</v>
      </c>
      <c r="AD419" s="50"/>
      <c r="AE419" s="48">
        <v>0</v>
      </c>
      <c r="AF419" s="50"/>
      <c r="AG419" s="48">
        <v>0</v>
      </c>
      <c r="AH419" s="50"/>
      <c r="AI419" s="48">
        <v>0</v>
      </c>
      <c r="AJ419" s="50"/>
      <c r="AK419" s="48">
        <v>0</v>
      </c>
      <c r="AL419" s="50"/>
      <c r="AM419" s="48">
        <v>0</v>
      </c>
      <c r="AN419" s="50"/>
      <c r="AO419" s="48">
        <v>0</v>
      </c>
      <c r="AP419" s="50"/>
      <c r="AQ419" s="48">
        <v>0</v>
      </c>
      <c r="AR419" s="50"/>
      <c r="AS419" s="48">
        <v>0</v>
      </c>
      <c r="AT419" s="50"/>
      <c r="AU419" s="48">
        <v>21.64</v>
      </c>
      <c r="AV419" s="50"/>
      <c r="AW419" s="48">
        <v>0</v>
      </c>
      <c r="AX419" s="50"/>
      <c r="AY419" s="48">
        <v>0</v>
      </c>
      <c r="AZ419" s="50"/>
      <c r="BA419" s="48">
        <v>0</v>
      </c>
      <c r="BB419" s="50"/>
      <c r="BC419" s="48">
        <v>0</v>
      </c>
      <c r="BD419" s="50"/>
      <c r="BE419" s="48">
        <v>0</v>
      </c>
      <c r="BF419" s="50"/>
      <c r="BG419" s="48">
        <v>10.28</v>
      </c>
      <c r="BH419" s="50"/>
      <c r="BI419" s="48">
        <v>0</v>
      </c>
      <c r="BJ419" s="50"/>
      <c r="BK419" s="48">
        <v>0</v>
      </c>
      <c r="BL419" s="50"/>
      <c r="BM419" s="48">
        <v>0</v>
      </c>
      <c r="BN419" s="50"/>
      <c r="BO419" s="48">
        <v>0</v>
      </c>
      <c r="BP419" s="50"/>
      <c r="BQ419" s="48">
        <v>0</v>
      </c>
      <c r="BR419" s="50"/>
      <c r="BS419" s="48">
        <v>0</v>
      </c>
      <c r="BT419" s="50"/>
      <c r="BU419" s="48">
        <v>0</v>
      </c>
      <c r="BV419" s="50"/>
      <c r="BW419" s="48">
        <v>0</v>
      </c>
      <c r="BX419" s="50"/>
      <c r="BY419" s="48">
        <v>0</v>
      </c>
      <c r="BZ419" s="50"/>
      <c r="CA419" s="48">
        <v>0</v>
      </c>
      <c r="CB419" s="50"/>
      <c r="CC419" s="48">
        <v>0</v>
      </c>
      <c r="CD419" s="50"/>
      <c r="CE419" s="48">
        <v>0</v>
      </c>
      <c r="CF419" s="50"/>
      <c r="CG419" s="48">
        <v>0</v>
      </c>
      <c r="CH419" s="50"/>
      <c r="CI419" s="48">
        <v>0</v>
      </c>
      <c r="CJ419" s="50"/>
      <c r="CK419" s="48">
        <v>38.96</v>
      </c>
      <c r="CL419" s="50"/>
      <c r="CM419" s="48">
        <v>0</v>
      </c>
      <c r="CN419" s="50"/>
      <c r="CO419" s="48">
        <v>0</v>
      </c>
      <c r="CP419" s="50"/>
      <c r="CQ419" s="48">
        <v>0</v>
      </c>
      <c r="CR419" s="50"/>
      <c r="CS419" s="48">
        <v>0</v>
      </c>
      <c r="CT419" s="50"/>
      <c r="CU419" s="48">
        <v>0</v>
      </c>
      <c r="CV419" s="50"/>
      <c r="CW419" s="48">
        <v>6.02</v>
      </c>
      <c r="CX419" s="50"/>
      <c r="CY419" s="48">
        <v>0</v>
      </c>
      <c r="CZ419" s="50"/>
    </row>
    <row r="420" spans="1:104" ht="18.75" x14ac:dyDescent="0.3">
      <c r="A420" s="1" t="s">
        <v>6</v>
      </c>
      <c r="B420" s="1" t="s">
        <v>7</v>
      </c>
      <c r="C420" s="1" t="s">
        <v>8</v>
      </c>
      <c r="D420" s="1" t="s">
        <v>9</v>
      </c>
      <c r="E420" s="5"/>
      <c r="F420" s="5"/>
      <c r="G420" s="33"/>
      <c r="H420" s="34"/>
      <c r="I420" s="1" t="s">
        <v>10</v>
      </c>
      <c r="J420" s="43">
        <v>-23.099999999999994</v>
      </c>
      <c r="K420" s="45"/>
      <c r="L420" s="44"/>
      <c r="M420" s="43">
        <v>-36</v>
      </c>
      <c r="N420" s="45"/>
      <c r="O420" s="44"/>
      <c r="P420" s="43">
        <v>-7.9999999999998295E-2</v>
      </c>
      <c r="Q420" s="45"/>
      <c r="R420" s="44"/>
      <c r="S420" s="43">
        <v>-28</v>
      </c>
      <c r="T420" s="45"/>
      <c r="U420" s="44"/>
      <c r="V420" s="43">
        <v>40.980000000000004</v>
      </c>
      <c r="W420" s="45"/>
      <c r="X420" s="44"/>
      <c r="Y420" s="43">
        <v>0</v>
      </c>
      <c r="Z420" s="44"/>
      <c r="AA420" s="43">
        <v>-6</v>
      </c>
      <c r="AB420" s="44"/>
      <c r="AC420" s="43">
        <v>-10</v>
      </c>
      <c r="AD420" s="44"/>
      <c r="AE420" s="43">
        <v>-2</v>
      </c>
      <c r="AF420" s="44"/>
      <c r="AG420" s="43">
        <v>0</v>
      </c>
      <c r="AH420" s="44"/>
      <c r="AI420" s="43">
        <v>0</v>
      </c>
      <c r="AJ420" s="44"/>
      <c r="AK420" s="43">
        <v>0</v>
      </c>
      <c r="AL420" s="44"/>
      <c r="AM420" s="43">
        <v>-6</v>
      </c>
      <c r="AN420" s="44"/>
      <c r="AO420" s="43">
        <v>-10</v>
      </c>
      <c r="AP420" s="44"/>
      <c r="AQ420" s="43">
        <v>-2</v>
      </c>
      <c r="AR420" s="44"/>
      <c r="AS420" s="43">
        <v>0</v>
      </c>
      <c r="AT420" s="44"/>
      <c r="AU420" s="43">
        <v>17.64</v>
      </c>
      <c r="AV420" s="44"/>
      <c r="AW420" s="43">
        <v>-6</v>
      </c>
      <c r="AX420" s="44"/>
      <c r="AY420" s="43">
        <v>-6</v>
      </c>
      <c r="AZ420" s="44"/>
      <c r="BA420" s="43">
        <v>0</v>
      </c>
      <c r="BB420" s="44"/>
      <c r="BC420" s="43">
        <v>0</v>
      </c>
      <c r="BD420" s="44"/>
      <c r="BE420" s="43">
        <v>0</v>
      </c>
      <c r="BF420" s="44"/>
      <c r="BG420" s="43">
        <v>6.2799999999999994</v>
      </c>
      <c r="BH420" s="44"/>
      <c r="BI420" s="43">
        <v>-6</v>
      </c>
      <c r="BJ420" s="44"/>
      <c r="BK420" s="43">
        <v>-6</v>
      </c>
      <c r="BL420" s="44"/>
      <c r="BM420" s="43">
        <v>0</v>
      </c>
      <c r="BN420" s="44"/>
      <c r="BO420" s="43">
        <v>-2</v>
      </c>
      <c r="BP420" s="44"/>
      <c r="BQ420" s="43">
        <v>-6</v>
      </c>
      <c r="BR420" s="44"/>
      <c r="BS420" s="43">
        <v>-6</v>
      </c>
      <c r="BT420" s="44"/>
      <c r="BU420" s="43">
        <v>0</v>
      </c>
      <c r="BV420" s="44"/>
      <c r="BW420" s="43">
        <v>0</v>
      </c>
      <c r="BX420" s="44"/>
      <c r="BY420" s="43">
        <v>0</v>
      </c>
      <c r="BZ420" s="44"/>
      <c r="CA420" s="43">
        <v>-2</v>
      </c>
      <c r="CB420" s="44"/>
      <c r="CC420" s="43">
        <v>-6</v>
      </c>
      <c r="CD420" s="44"/>
      <c r="CE420" s="43">
        <v>-6</v>
      </c>
      <c r="CF420" s="44"/>
      <c r="CG420" s="43">
        <v>0</v>
      </c>
      <c r="CH420" s="44"/>
      <c r="CI420" s="43">
        <v>0</v>
      </c>
      <c r="CJ420" s="44"/>
      <c r="CK420" s="43">
        <v>36.96</v>
      </c>
      <c r="CL420" s="44"/>
      <c r="CM420" s="43">
        <v>0</v>
      </c>
      <c r="CN420" s="44"/>
      <c r="CO420" s="43">
        <v>0</v>
      </c>
      <c r="CP420" s="44"/>
      <c r="CQ420" s="43">
        <v>0</v>
      </c>
      <c r="CR420" s="44"/>
      <c r="CS420" s="43">
        <v>0</v>
      </c>
      <c r="CT420" s="44"/>
      <c r="CU420" s="43">
        <v>0</v>
      </c>
      <c r="CV420" s="44"/>
      <c r="CW420" s="43">
        <v>4.0199999999999996</v>
      </c>
      <c r="CX420" s="44"/>
      <c r="CY420" s="43">
        <v>0</v>
      </c>
      <c r="CZ420" s="44"/>
    </row>
    <row r="421" spans="1:104" ht="18.75" x14ac:dyDescent="0.3">
      <c r="A421" s="35"/>
      <c r="B421" s="12"/>
      <c r="C421" s="12"/>
      <c r="D421" s="13"/>
      <c r="E421" s="5"/>
      <c r="F421" s="5"/>
      <c r="G421" s="33"/>
      <c r="H421" s="34"/>
      <c r="I421" s="1" t="s">
        <v>11</v>
      </c>
      <c r="J421" s="37">
        <v>-0.23099999999999996</v>
      </c>
      <c r="K421" s="39"/>
      <c r="L421" s="38"/>
      <c r="M421" s="37">
        <v>-1</v>
      </c>
      <c r="N421" s="39"/>
      <c r="O421" s="38"/>
      <c r="P421" s="37">
        <v>-2.4999999999999467E-3</v>
      </c>
      <c r="Q421" s="39"/>
      <c r="R421" s="38"/>
      <c r="S421" s="37">
        <v>-1</v>
      </c>
      <c r="T421" s="39"/>
      <c r="U421" s="38"/>
      <c r="V421" s="37">
        <v>10.245000000000001</v>
      </c>
      <c r="W421" s="39"/>
      <c r="X421" s="38"/>
      <c r="Y421" s="37" t="s">
        <v>15</v>
      </c>
      <c r="Z421" s="38"/>
      <c r="AA421" s="37">
        <v>-1</v>
      </c>
      <c r="AB421" s="38"/>
      <c r="AC421" s="37">
        <v>-1</v>
      </c>
      <c r="AD421" s="38"/>
      <c r="AE421" s="37">
        <v>-1</v>
      </c>
      <c r="AF421" s="38"/>
      <c r="AG421" s="37" t="s">
        <v>15</v>
      </c>
      <c r="AH421" s="38"/>
      <c r="AI421" s="37" t="s">
        <v>15</v>
      </c>
      <c r="AJ421" s="38"/>
      <c r="AK421" s="37" t="s">
        <v>15</v>
      </c>
      <c r="AL421" s="38"/>
      <c r="AM421" s="37">
        <v>-1</v>
      </c>
      <c r="AN421" s="38"/>
      <c r="AO421" s="37">
        <v>-1</v>
      </c>
      <c r="AP421" s="38"/>
      <c r="AQ421" s="37">
        <v>-1</v>
      </c>
      <c r="AR421" s="38"/>
      <c r="AS421" s="37" t="s">
        <v>15</v>
      </c>
      <c r="AT421" s="38"/>
      <c r="AU421" s="37">
        <v>4.41</v>
      </c>
      <c r="AV421" s="38"/>
      <c r="AW421" s="37">
        <v>-1</v>
      </c>
      <c r="AX421" s="38"/>
      <c r="AY421" s="37">
        <v>-1</v>
      </c>
      <c r="AZ421" s="38"/>
      <c r="BA421" s="37" t="s">
        <v>15</v>
      </c>
      <c r="BB421" s="38"/>
      <c r="BC421" s="37" t="s">
        <v>15</v>
      </c>
      <c r="BD421" s="38"/>
      <c r="BE421" s="37" t="s">
        <v>15</v>
      </c>
      <c r="BF421" s="38"/>
      <c r="BG421" s="37">
        <v>1.5699999999999998</v>
      </c>
      <c r="BH421" s="38"/>
      <c r="BI421" s="37">
        <v>-1</v>
      </c>
      <c r="BJ421" s="38"/>
      <c r="BK421" s="37">
        <v>-1</v>
      </c>
      <c r="BL421" s="38"/>
      <c r="BM421" s="37" t="s">
        <v>15</v>
      </c>
      <c r="BN421" s="38"/>
      <c r="BO421" s="37">
        <v>-1</v>
      </c>
      <c r="BP421" s="38"/>
      <c r="BQ421" s="37">
        <v>-1</v>
      </c>
      <c r="BR421" s="38"/>
      <c r="BS421" s="37">
        <v>-1</v>
      </c>
      <c r="BT421" s="38"/>
      <c r="BU421" s="37" t="s">
        <v>15</v>
      </c>
      <c r="BV421" s="38"/>
      <c r="BW421" s="37" t="s">
        <v>15</v>
      </c>
      <c r="BX421" s="38"/>
      <c r="BY421" s="37" t="s">
        <v>15</v>
      </c>
      <c r="BZ421" s="38"/>
      <c r="CA421" s="37">
        <v>-1</v>
      </c>
      <c r="CB421" s="38"/>
      <c r="CC421" s="37">
        <v>-1</v>
      </c>
      <c r="CD421" s="38"/>
      <c r="CE421" s="37">
        <v>-1</v>
      </c>
      <c r="CF421" s="38"/>
      <c r="CG421" s="37" t="s">
        <v>15</v>
      </c>
      <c r="CH421" s="38"/>
      <c r="CI421" s="37" t="s">
        <v>15</v>
      </c>
      <c r="CJ421" s="38"/>
      <c r="CK421" s="37">
        <v>18.48</v>
      </c>
      <c r="CL421" s="38"/>
      <c r="CM421" s="37" t="s">
        <v>15</v>
      </c>
      <c r="CN421" s="38"/>
      <c r="CO421" s="37" t="s">
        <v>15</v>
      </c>
      <c r="CP421" s="38"/>
      <c r="CQ421" s="37" t="s">
        <v>15</v>
      </c>
      <c r="CR421" s="38"/>
      <c r="CS421" s="37" t="s">
        <v>15</v>
      </c>
      <c r="CT421" s="38"/>
      <c r="CU421" s="37" t="s">
        <v>15</v>
      </c>
      <c r="CV421" s="38"/>
      <c r="CW421" s="37">
        <v>2.0099999999999998</v>
      </c>
      <c r="CX421" s="38"/>
      <c r="CY421" s="37" t="s">
        <v>15</v>
      </c>
      <c r="CZ421" s="38"/>
    </row>
    <row r="422" spans="1:104" ht="18.75" x14ac:dyDescent="0.3">
      <c r="A422" s="35"/>
      <c r="B422" s="12"/>
      <c r="C422" s="12"/>
      <c r="D422" s="13"/>
      <c r="E422" s="5"/>
      <c r="F422" s="5"/>
      <c r="G422" s="33"/>
      <c r="H422" s="34"/>
      <c r="I422" s="1" t="s">
        <v>12</v>
      </c>
      <c r="J422" s="40">
        <v>25</v>
      </c>
      <c r="K422" s="42"/>
      <c r="L422" s="41"/>
      <c r="M422" s="40">
        <v>9</v>
      </c>
      <c r="N422" s="42"/>
      <c r="O422" s="41"/>
      <c r="P422" s="40">
        <v>8</v>
      </c>
      <c r="Q422" s="42"/>
      <c r="R422" s="41"/>
      <c r="S422" s="40">
        <v>7</v>
      </c>
      <c r="T422" s="42"/>
      <c r="U422" s="41"/>
      <c r="V422" s="40">
        <v>1</v>
      </c>
      <c r="W422" s="42"/>
      <c r="X422" s="41"/>
      <c r="Y422" s="40">
        <v>0</v>
      </c>
      <c r="Z422" s="41"/>
      <c r="AA422" s="40">
        <v>3</v>
      </c>
      <c r="AB422" s="41"/>
      <c r="AC422" s="40">
        <v>5</v>
      </c>
      <c r="AD422" s="41"/>
      <c r="AE422" s="40">
        <v>1</v>
      </c>
      <c r="AF422" s="41"/>
      <c r="AG422" s="40">
        <v>0</v>
      </c>
      <c r="AH422" s="41"/>
      <c r="AI422" s="40">
        <v>0</v>
      </c>
      <c r="AJ422" s="41"/>
      <c r="AK422" s="40">
        <v>0</v>
      </c>
      <c r="AL422" s="41"/>
      <c r="AM422" s="40">
        <v>3</v>
      </c>
      <c r="AN422" s="41"/>
      <c r="AO422" s="40">
        <v>5</v>
      </c>
      <c r="AP422" s="41"/>
      <c r="AQ422" s="40">
        <v>1</v>
      </c>
      <c r="AR422" s="41"/>
      <c r="AS422" s="40">
        <v>0</v>
      </c>
      <c r="AT422" s="41"/>
      <c r="AU422" s="40">
        <v>2</v>
      </c>
      <c r="AV422" s="41"/>
      <c r="AW422" s="40">
        <v>3</v>
      </c>
      <c r="AX422" s="41"/>
      <c r="AY422" s="40">
        <v>3</v>
      </c>
      <c r="AZ422" s="41"/>
      <c r="BA422" s="40">
        <v>0</v>
      </c>
      <c r="BB422" s="41"/>
      <c r="BC422" s="40">
        <v>0</v>
      </c>
      <c r="BD422" s="41"/>
      <c r="BE422" s="40">
        <v>0</v>
      </c>
      <c r="BF422" s="41"/>
      <c r="BG422" s="40">
        <v>2</v>
      </c>
      <c r="BH422" s="41"/>
      <c r="BI422" s="40">
        <v>3</v>
      </c>
      <c r="BJ422" s="41"/>
      <c r="BK422" s="40">
        <v>3</v>
      </c>
      <c r="BL422" s="41"/>
      <c r="BM422" s="40">
        <v>0</v>
      </c>
      <c r="BN422" s="41"/>
      <c r="BO422" s="40">
        <v>1</v>
      </c>
      <c r="BP422" s="41"/>
      <c r="BQ422" s="40">
        <v>3</v>
      </c>
      <c r="BR422" s="41"/>
      <c r="BS422" s="40">
        <v>3</v>
      </c>
      <c r="BT422" s="41"/>
      <c r="BU422" s="40">
        <v>0</v>
      </c>
      <c r="BV422" s="41"/>
      <c r="BW422" s="40">
        <v>0</v>
      </c>
      <c r="BX422" s="41"/>
      <c r="BY422" s="40">
        <v>0</v>
      </c>
      <c r="BZ422" s="41"/>
      <c r="CA422" s="40">
        <v>1</v>
      </c>
      <c r="CB422" s="41"/>
      <c r="CC422" s="40">
        <v>3</v>
      </c>
      <c r="CD422" s="41"/>
      <c r="CE422" s="40">
        <v>3</v>
      </c>
      <c r="CF422" s="41"/>
      <c r="CG422" s="40">
        <v>0</v>
      </c>
      <c r="CH422" s="41"/>
      <c r="CI422" s="40">
        <v>0</v>
      </c>
      <c r="CJ422" s="41"/>
      <c r="CK422" s="40">
        <v>1</v>
      </c>
      <c r="CL422" s="41"/>
      <c r="CM422" s="40">
        <v>0</v>
      </c>
      <c r="CN422" s="41"/>
      <c r="CO422" s="40">
        <v>0</v>
      </c>
      <c r="CP422" s="41"/>
      <c r="CQ422" s="40">
        <v>0</v>
      </c>
      <c r="CR422" s="41"/>
      <c r="CS422" s="40">
        <v>0</v>
      </c>
      <c r="CT422" s="41"/>
      <c r="CU422" s="40">
        <v>0</v>
      </c>
      <c r="CV422" s="41"/>
      <c r="CW422" s="40">
        <v>1</v>
      </c>
      <c r="CX422" s="41"/>
      <c r="CY422" s="40">
        <v>0</v>
      </c>
      <c r="CZ422" s="41"/>
    </row>
    <row r="423" spans="1:104" ht="18.75" x14ac:dyDescent="0.3">
      <c r="A423" s="35"/>
      <c r="B423" s="12"/>
      <c r="C423" s="12"/>
      <c r="D423" s="13"/>
      <c r="E423" s="5"/>
      <c r="F423" s="5"/>
      <c r="G423" s="33"/>
      <c r="H423" s="34"/>
      <c r="I423" s="1" t="s">
        <v>13</v>
      </c>
      <c r="J423" s="40">
        <v>3</v>
      </c>
      <c r="K423" s="42"/>
      <c r="L423" s="41"/>
      <c r="M423" s="40">
        <v>0</v>
      </c>
      <c r="N423" s="42"/>
      <c r="O423" s="41"/>
      <c r="P423" s="40">
        <v>2</v>
      </c>
      <c r="Q423" s="42"/>
      <c r="R423" s="41"/>
      <c r="S423" s="40">
        <v>0</v>
      </c>
      <c r="T423" s="42"/>
      <c r="U423" s="41"/>
      <c r="V423" s="40">
        <v>1</v>
      </c>
      <c r="W423" s="42"/>
      <c r="X423" s="41"/>
      <c r="Y423" s="40">
        <v>0</v>
      </c>
      <c r="Z423" s="41"/>
      <c r="AA423" s="40">
        <v>0</v>
      </c>
      <c r="AB423" s="41"/>
      <c r="AC423" s="40">
        <v>0</v>
      </c>
      <c r="AD423" s="41"/>
      <c r="AE423" s="40">
        <v>0</v>
      </c>
      <c r="AF423" s="41"/>
      <c r="AG423" s="40">
        <v>0</v>
      </c>
      <c r="AH423" s="41"/>
      <c r="AI423" s="40">
        <v>0</v>
      </c>
      <c r="AJ423" s="41"/>
      <c r="AK423" s="40">
        <v>0</v>
      </c>
      <c r="AL423" s="41"/>
      <c r="AM423" s="40">
        <v>0</v>
      </c>
      <c r="AN423" s="41"/>
      <c r="AO423" s="40">
        <v>0</v>
      </c>
      <c r="AP423" s="41"/>
      <c r="AQ423" s="40">
        <v>0</v>
      </c>
      <c r="AR423" s="41"/>
      <c r="AS423" s="40">
        <v>0</v>
      </c>
      <c r="AT423" s="41"/>
      <c r="AU423" s="40">
        <v>2</v>
      </c>
      <c r="AV423" s="41"/>
      <c r="AW423" s="40">
        <v>0</v>
      </c>
      <c r="AX423" s="41"/>
      <c r="AY423" s="40">
        <v>0</v>
      </c>
      <c r="AZ423" s="41"/>
      <c r="BA423" s="40">
        <v>0</v>
      </c>
      <c r="BB423" s="41"/>
      <c r="BC423" s="40">
        <v>0</v>
      </c>
      <c r="BD423" s="41"/>
      <c r="BE423" s="40">
        <v>0</v>
      </c>
      <c r="BF423" s="41"/>
      <c r="BG423" s="40">
        <v>2</v>
      </c>
      <c r="BH423" s="41"/>
      <c r="BI423" s="40">
        <v>0</v>
      </c>
      <c r="BJ423" s="41"/>
      <c r="BK423" s="40">
        <v>0</v>
      </c>
      <c r="BL423" s="41"/>
      <c r="BM423" s="40">
        <v>0</v>
      </c>
      <c r="BN423" s="41"/>
      <c r="BO423" s="40">
        <v>0</v>
      </c>
      <c r="BP423" s="41"/>
      <c r="BQ423" s="40">
        <v>0</v>
      </c>
      <c r="BR423" s="41"/>
      <c r="BS423" s="40">
        <v>0</v>
      </c>
      <c r="BT423" s="41"/>
      <c r="BU423" s="40">
        <v>0</v>
      </c>
      <c r="BV423" s="41"/>
      <c r="BW423" s="40">
        <v>0</v>
      </c>
      <c r="BX423" s="41"/>
      <c r="BY423" s="40">
        <v>0</v>
      </c>
      <c r="BZ423" s="41"/>
      <c r="CA423" s="40">
        <v>0</v>
      </c>
      <c r="CB423" s="41"/>
      <c r="CC423" s="40">
        <v>0</v>
      </c>
      <c r="CD423" s="41"/>
      <c r="CE423" s="40">
        <v>0</v>
      </c>
      <c r="CF423" s="41"/>
      <c r="CG423" s="40">
        <v>0</v>
      </c>
      <c r="CH423" s="41"/>
      <c r="CI423" s="40">
        <v>0</v>
      </c>
      <c r="CJ423" s="41"/>
      <c r="CK423" s="40">
        <v>1</v>
      </c>
      <c r="CL423" s="41"/>
      <c r="CM423" s="40">
        <v>0</v>
      </c>
      <c r="CN423" s="41"/>
      <c r="CO423" s="40">
        <v>0</v>
      </c>
      <c r="CP423" s="41"/>
      <c r="CQ423" s="40">
        <v>0</v>
      </c>
      <c r="CR423" s="41"/>
      <c r="CS423" s="40">
        <v>0</v>
      </c>
      <c r="CT423" s="41"/>
      <c r="CU423" s="40">
        <v>0</v>
      </c>
      <c r="CV423" s="41"/>
      <c r="CW423" s="40">
        <v>1</v>
      </c>
      <c r="CX423" s="41"/>
      <c r="CY423" s="40">
        <v>0</v>
      </c>
      <c r="CZ423" s="41"/>
    </row>
    <row r="424" spans="1:104" ht="18.75" x14ac:dyDescent="0.3">
      <c r="A424" s="35"/>
      <c r="B424" s="12"/>
      <c r="C424" s="12"/>
      <c r="D424" s="13"/>
      <c r="E424" s="5"/>
      <c r="F424" s="5"/>
      <c r="G424" s="33"/>
      <c r="H424" s="34"/>
      <c r="I424" s="1" t="s">
        <v>14</v>
      </c>
      <c r="J424" s="37">
        <v>0.12</v>
      </c>
      <c r="K424" s="39"/>
      <c r="L424" s="38"/>
      <c r="M424" s="37">
        <v>0</v>
      </c>
      <c r="N424" s="39"/>
      <c r="O424" s="38"/>
      <c r="P424" s="37">
        <v>0.25</v>
      </c>
      <c r="Q424" s="39"/>
      <c r="R424" s="38"/>
      <c r="S424" s="37">
        <v>0</v>
      </c>
      <c r="T424" s="39"/>
      <c r="U424" s="38"/>
      <c r="V424" s="37">
        <v>1</v>
      </c>
      <c r="W424" s="39"/>
      <c r="X424" s="38"/>
      <c r="Y424" s="37" t="s">
        <v>15</v>
      </c>
      <c r="Z424" s="38"/>
      <c r="AA424" s="37">
        <v>0</v>
      </c>
      <c r="AB424" s="38"/>
      <c r="AC424" s="37">
        <v>0</v>
      </c>
      <c r="AD424" s="38"/>
      <c r="AE424" s="37">
        <v>0</v>
      </c>
      <c r="AF424" s="38"/>
      <c r="AG424" s="37" t="s">
        <v>15</v>
      </c>
      <c r="AH424" s="38"/>
      <c r="AI424" s="37" t="s">
        <v>15</v>
      </c>
      <c r="AJ424" s="38"/>
      <c r="AK424" s="37" t="s">
        <v>15</v>
      </c>
      <c r="AL424" s="38"/>
      <c r="AM424" s="37">
        <v>0</v>
      </c>
      <c r="AN424" s="38"/>
      <c r="AO424" s="37">
        <v>0</v>
      </c>
      <c r="AP424" s="38"/>
      <c r="AQ424" s="37">
        <v>0</v>
      </c>
      <c r="AR424" s="38"/>
      <c r="AS424" s="37" t="s">
        <v>15</v>
      </c>
      <c r="AT424" s="38"/>
      <c r="AU424" s="37">
        <v>1</v>
      </c>
      <c r="AV424" s="38"/>
      <c r="AW424" s="37">
        <v>0</v>
      </c>
      <c r="AX424" s="38"/>
      <c r="AY424" s="37">
        <v>0</v>
      </c>
      <c r="AZ424" s="38"/>
      <c r="BA424" s="37" t="s">
        <v>15</v>
      </c>
      <c r="BB424" s="38"/>
      <c r="BC424" s="37" t="s">
        <v>15</v>
      </c>
      <c r="BD424" s="38"/>
      <c r="BE424" s="37" t="s">
        <v>15</v>
      </c>
      <c r="BF424" s="38"/>
      <c r="BG424" s="37">
        <v>1</v>
      </c>
      <c r="BH424" s="38"/>
      <c r="BI424" s="37">
        <v>0</v>
      </c>
      <c r="BJ424" s="38"/>
      <c r="BK424" s="37">
        <v>0</v>
      </c>
      <c r="BL424" s="38"/>
      <c r="BM424" s="37" t="s">
        <v>15</v>
      </c>
      <c r="BN424" s="38"/>
      <c r="BO424" s="37">
        <v>0</v>
      </c>
      <c r="BP424" s="38"/>
      <c r="BQ424" s="37">
        <v>0</v>
      </c>
      <c r="BR424" s="38"/>
      <c r="BS424" s="37">
        <v>0</v>
      </c>
      <c r="BT424" s="38"/>
      <c r="BU424" s="37" t="s">
        <v>15</v>
      </c>
      <c r="BV424" s="38"/>
      <c r="BW424" s="37" t="s">
        <v>15</v>
      </c>
      <c r="BX424" s="38"/>
      <c r="BY424" s="37" t="s">
        <v>15</v>
      </c>
      <c r="BZ424" s="38"/>
      <c r="CA424" s="37">
        <v>0</v>
      </c>
      <c r="CB424" s="38"/>
      <c r="CC424" s="37">
        <v>0</v>
      </c>
      <c r="CD424" s="38"/>
      <c r="CE424" s="37">
        <v>0</v>
      </c>
      <c r="CF424" s="38"/>
      <c r="CG424" s="37" t="s">
        <v>15</v>
      </c>
      <c r="CH424" s="38"/>
      <c r="CI424" s="37" t="s">
        <v>15</v>
      </c>
      <c r="CJ424" s="38"/>
      <c r="CK424" s="37">
        <v>1</v>
      </c>
      <c r="CL424" s="38"/>
      <c r="CM424" s="37" t="s">
        <v>15</v>
      </c>
      <c r="CN424" s="38"/>
      <c r="CO424" s="37" t="s">
        <v>15</v>
      </c>
      <c r="CP424" s="38"/>
      <c r="CQ424" s="37" t="s">
        <v>15</v>
      </c>
      <c r="CR424" s="38"/>
      <c r="CS424" s="37" t="s">
        <v>15</v>
      </c>
      <c r="CT424" s="38"/>
      <c r="CU424" s="37" t="s">
        <v>15</v>
      </c>
      <c r="CV424" s="38"/>
      <c r="CW424" s="37">
        <v>1</v>
      </c>
      <c r="CX424" s="38"/>
      <c r="CY424" s="37" t="s">
        <v>15</v>
      </c>
      <c r="CZ424" s="38"/>
    </row>
  </sheetData>
  <mergeCells count="16688">
    <mergeCell ref="CC424:CD424"/>
    <mergeCell ref="CE424:CF424"/>
    <mergeCell ref="CG424:CH424"/>
    <mergeCell ref="CI424:CJ424"/>
    <mergeCell ref="CK424:CL424"/>
    <mergeCell ref="CM424:CN424"/>
    <mergeCell ref="CO424:CP424"/>
    <mergeCell ref="CQ424:CR424"/>
    <mergeCell ref="CS424:CT424"/>
    <mergeCell ref="CU424:CV424"/>
    <mergeCell ref="CW424:CX424"/>
    <mergeCell ref="CY424:CZ424"/>
    <mergeCell ref="J424:L424"/>
    <mergeCell ref="M424:O424"/>
    <mergeCell ref="P424:R424"/>
    <mergeCell ref="S424:U424"/>
    <mergeCell ref="V424:X424"/>
    <mergeCell ref="Y424:Z424"/>
    <mergeCell ref="AA424:AB424"/>
    <mergeCell ref="AC424:AD424"/>
    <mergeCell ref="AE424:AF424"/>
    <mergeCell ref="AG424:AH424"/>
    <mergeCell ref="AI424:AJ424"/>
    <mergeCell ref="AK424:AL424"/>
    <mergeCell ref="AM424:AN424"/>
    <mergeCell ref="AO424:AP424"/>
    <mergeCell ref="AQ424:AR424"/>
    <mergeCell ref="AS424:AT424"/>
    <mergeCell ref="AU424:AV424"/>
    <mergeCell ref="AW424:AX424"/>
    <mergeCell ref="AY424:AZ424"/>
    <mergeCell ref="BA424:BB424"/>
    <mergeCell ref="BC424:BD424"/>
    <mergeCell ref="BE424:BF424"/>
    <mergeCell ref="BG424:BH424"/>
    <mergeCell ref="BI424:BJ424"/>
    <mergeCell ref="BK424:BL424"/>
    <mergeCell ref="BM424:BN424"/>
    <mergeCell ref="BO424:BP424"/>
    <mergeCell ref="BQ424:BR424"/>
    <mergeCell ref="BS424:BT424"/>
    <mergeCell ref="BU424:BV424"/>
    <mergeCell ref="BW424:BX424"/>
    <mergeCell ref="BY424:BZ424"/>
    <mergeCell ref="CA424:CB424"/>
    <mergeCell ref="CC422:CD422"/>
    <mergeCell ref="CE422:CF422"/>
    <mergeCell ref="CG422:CH422"/>
    <mergeCell ref="CI422:CJ422"/>
    <mergeCell ref="CK422:CL422"/>
    <mergeCell ref="CM422:CN422"/>
    <mergeCell ref="CO422:CP422"/>
    <mergeCell ref="CQ422:CR422"/>
    <mergeCell ref="CS422:CT422"/>
    <mergeCell ref="CU422:CV422"/>
    <mergeCell ref="CW422:CX422"/>
    <mergeCell ref="CY422:CZ422"/>
    <mergeCell ref="J423:L423"/>
    <mergeCell ref="M423:O423"/>
    <mergeCell ref="P423:R423"/>
    <mergeCell ref="S423:U423"/>
    <mergeCell ref="V423:X423"/>
    <mergeCell ref="Y423:Z423"/>
    <mergeCell ref="AA423:AB423"/>
    <mergeCell ref="AC423:AD423"/>
    <mergeCell ref="AE423:AF423"/>
    <mergeCell ref="AG423:AH423"/>
    <mergeCell ref="AI423:AJ423"/>
    <mergeCell ref="AK423:AL423"/>
    <mergeCell ref="AM423:AN423"/>
    <mergeCell ref="AO423:AP423"/>
    <mergeCell ref="AQ423:AR423"/>
    <mergeCell ref="AS423:AT423"/>
    <mergeCell ref="AU423:AV423"/>
    <mergeCell ref="AW423:AX423"/>
    <mergeCell ref="AY423:AZ423"/>
    <mergeCell ref="BA423:BB423"/>
    <mergeCell ref="BC423:BD423"/>
    <mergeCell ref="BE423:BF423"/>
    <mergeCell ref="BG423:BH423"/>
    <mergeCell ref="BI423:BJ423"/>
    <mergeCell ref="BK423:BL423"/>
    <mergeCell ref="BM423:BN423"/>
    <mergeCell ref="BO423:BP423"/>
    <mergeCell ref="BQ423:BR423"/>
    <mergeCell ref="BS423:BT423"/>
    <mergeCell ref="BU423:BV423"/>
    <mergeCell ref="BW423:BX423"/>
    <mergeCell ref="BY423:BZ423"/>
    <mergeCell ref="CA423:CB423"/>
    <mergeCell ref="CC423:CD423"/>
    <mergeCell ref="CE423:CF423"/>
    <mergeCell ref="CG423:CH423"/>
    <mergeCell ref="CI423:CJ423"/>
    <mergeCell ref="CK423:CL423"/>
    <mergeCell ref="CM423:CN423"/>
    <mergeCell ref="CO423:CP423"/>
    <mergeCell ref="CQ423:CR423"/>
    <mergeCell ref="CS423:CT423"/>
    <mergeCell ref="CU423:CV423"/>
    <mergeCell ref="CW423:CX423"/>
    <mergeCell ref="CY423:CZ423"/>
    <mergeCell ref="J422:L422"/>
    <mergeCell ref="M422:O422"/>
    <mergeCell ref="P422:R422"/>
    <mergeCell ref="S422:U422"/>
    <mergeCell ref="V422:X422"/>
    <mergeCell ref="Y422:Z422"/>
    <mergeCell ref="AA422:AB422"/>
    <mergeCell ref="AC422:AD422"/>
    <mergeCell ref="AE422:AF422"/>
    <mergeCell ref="AG422:AH422"/>
    <mergeCell ref="AI422:AJ422"/>
    <mergeCell ref="AK422:AL422"/>
    <mergeCell ref="AM422:AN422"/>
    <mergeCell ref="AO422:AP422"/>
    <mergeCell ref="AQ422:AR422"/>
    <mergeCell ref="AS422:AT422"/>
    <mergeCell ref="AU422:AV422"/>
    <mergeCell ref="AW422:AX422"/>
    <mergeCell ref="AY422:AZ422"/>
    <mergeCell ref="BA422:BB422"/>
    <mergeCell ref="BC422:BD422"/>
    <mergeCell ref="BE422:BF422"/>
    <mergeCell ref="BG422:BH422"/>
    <mergeCell ref="BI422:BJ422"/>
    <mergeCell ref="BK422:BL422"/>
    <mergeCell ref="BM422:BN422"/>
    <mergeCell ref="BO422:BP422"/>
    <mergeCell ref="BQ422:BR422"/>
    <mergeCell ref="BS422:BT422"/>
    <mergeCell ref="BU422:BV422"/>
    <mergeCell ref="BW422:BX422"/>
    <mergeCell ref="BY422:BZ422"/>
    <mergeCell ref="CA422:CB422"/>
    <mergeCell ref="CC420:CD420"/>
    <mergeCell ref="CE420:CF420"/>
    <mergeCell ref="CG420:CH420"/>
    <mergeCell ref="CI420:CJ420"/>
    <mergeCell ref="CK420:CL420"/>
    <mergeCell ref="CM420:CN420"/>
    <mergeCell ref="CO420:CP420"/>
    <mergeCell ref="CQ420:CR420"/>
    <mergeCell ref="CS420:CT420"/>
    <mergeCell ref="CU420:CV420"/>
    <mergeCell ref="CW420:CX420"/>
    <mergeCell ref="CY420:CZ420"/>
    <mergeCell ref="J421:L421"/>
    <mergeCell ref="M421:O421"/>
    <mergeCell ref="P421:R421"/>
    <mergeCell ref="S421:U421"/>
    <mergeCell ref="V421:X421"/>
    <mergeCell ref="Y421:Z421"/>
    <mergeCell ref="AA421:AB421"/>
    <mergeCell ref="AC421:AD421"/>
    <mergeCell ref="AE421:AF421"/>
    <mergeCell ref="AG421:AH421"/>
    <mergeCell ref="AI421:AJ421"/>
    <mergeCell ref="AK421:AL421"/>
    <mergeCell ref="AM421:AN421"/>
    <mergeCell ref="AO421:AP421"/>
    <mergeCell ref="AQ421:AR421"/>
    <mergeCell ref="AS421:AT421"/>
    <mergeCell ref="AU421:AV421"/>
    <mergeCell ref="AW421:AX421"/>
    <mergeCell ref="AY421:AZ421"/>
    <mergeCell ref="BA421:BB421"/>
    <mergeCell ref="BC421:BD421"/>
    <mergeCell ref="BE421:BF421"/>
    <mergeCell ref="BG421:BH421"/>
    <mergeCell ref="BI421:BJ421"/>
    <mergeCell ref="BK421:BL421"/>
    <mergeCell ref="BM421:BN421"/>
    <mergeCell ref="BO421:BP421"/>
    <mergeCell ref="BQ421:BR421"/>
    <mergeCell ref="BS421:BT421"/>
    <mergeCell ref="BU421:BV421"/>
    <mergeCell ref="BW421:BX421"/>
    <mergeCell ref="BY421:BZ421"/>
    <mergeCell ref="CA421:CB421"/>
    <mergeCell ref="CC421:CD421"/>
    <mergeCell ref="CE421:CF421"/>
    <mergeCell ref="CG421:CH421"/>
    <mergeCell ref="CI421:CJ421"/>
    <mergeCell ref="CK421:CL421"/>
    <mergeCell ref="CM421:CN421"/>
    <mergeCell ref="CO421:CP421"/>
    <mergeCell ref="CQ421:CR421"/>
    <mergeCell ref="CS421:CT421"/>
    <mergeCell ref="CU421:CV421"/>
    <mergeCell ref="CW421:CX421"/>
    <mergeCell ref="CY421:CZ421"/>
    <mergeCell ref="J420:L420"/>
    <mergeCell ref="M420:O420"/>
    <mergeCell ref="P420:R420"/>
    <mergeCell ref="S420:U420"/>
    <mergeCell ref="V420:X420"/>
    <mergeCell ref="Y420:Z420"/>
    <mergeCell ref="AA420:AB420"/>
    <mergeCell ref="AC420:AD420"/>
    <mergeCell ref="AE420:AF420"/>
    <mergeCell ref="AG420:AH420"/>
    <mergeCell ref="AI420:AJ420"/>
    <mergeCell ref="AK420:AL420"/>
    <mergeCell ref="AM420:AN420"/>
    <mergeCell ref="AO420:AP420"/>
    <mergeCell ref="AQ420:AR420"/>
    <mergeCell ref="AS420:AT420"/>
    <mergeCell ref="AU420:AV420"/>
    <mergeCell ref="AW420:AX420"/>
    <mergeCell ref="AY420:AZ420"/>
    <mergeCell ref="BA420:BB420"/>
    <mergeCell ref="BC420:BD420"/>
    <mergeCell ref="BE420:BF420"/>
    <mergeCell ref="BG420:BH420"/>
    <mergeCell ref="BI420:BJ420"/>
    <mergeCell ref="BK420:BL420"/>
    <mergeCell ref="BM420:BN420"/>
    <mergeCell ref="BO420:BP420"/>
    <mergeCell ref="BQ420:BR420"/>
    <mergeCell ref="BS420:BT420"/>
    <mergeCell ref="BU420:BV420"/>
    <mergeCell ref="BW420:BX420"/>
    <mergeCell ref="BY420:BZ420"/>
    <mergeCell ref="CA420:CB420"/>
    <mergeCell ref="CC418:CD418"/>
    <mergeCell ref="CE418:CF418"/>
    <mergeCell ref="CG418:CH418"/>
    <mergeCell ref="CI418:CJ418"/>
    <mergeCell ref="CK418:CL418"/>
    <mergeCell ref="CM418:CN418"/>
    <mergeCell ref="CO418:CP418"/>
    <mergeCell ref="CQ418:CR418"/>
    <mergeCell ref="CS418:CT418"/>
    <mergeCell ref="CU418:CV418"/>
    <mergeCell ref="CW418:CX418"/>
    <mergeCell ref="CY418:CZ418"/>
    <mergeCell ref="J419:L419"/>
    <mergeCell ref="M419:O419"/>
    <mergeCell ref="P419:R419"/>
    <mergeCell ref="S419:U419"/>
    <mergeCell ref="V419:X419"/>
    <mergeCell ref="Y419:Z419"/>
    <mergeCell ref="AA419:AB419"/>
    <mergeCell ref="AC419:AD419"/>
    <mergeCell ref="AE419:AF419"/>
    <mergeCell ref="AG419:AH419"/>
    <mergeCell ref="AI419:AJ419"/>
    <mergeCell ref="AK419:AL419"/>
    <mergeCell ref="AM419:AN419"/>
    <mergeCell ref="AO419:AP419"/>
    <mergeCell ref="AQ419:AR419"/>
    <mergeCell ref="AS419:AT419"/>
    <mergeCell ref="AU419:AV419"/>
    <mergeCell ref="AW419:AX419"/>
    <mergeCell ref="AY419:AZ419"/>
    <mergeCell ref="BA419:BB419"/>
    <mergeCell ref="BC419:BD419"/>
    <mergeCell ref="BE419:BF419"/>
    <mergeCell ref="BG419:BH419"/>
    <mergeCell ref="BI419:BJ419"/>
    <mergeCell ref="BK419:BL419"/>
    <mergeCell ref="BM419:BN419"/>
    <mergeCell ref="BO419:BP419"/>
    <mergeCell ref="BQ419:BR419"/>
    <mergeCell ref="BS419:BT419"/>
    <mergeCell ref="BU419:BV419"/>
    <mergeCell ref="BW419:BX419"/>
    <mergeCell ref="BY419:BZ419"/>
    <mergeCell ref="CA419:CB419"/>
    <mergeCell ref="CC419:CD419"/>
    <mergeCell ref="CE419:CF419"/>
    <mergeCell ref="CG419:CH419"/>
    <mergeCell ref="CI419:CJ419"/>
    <mergeCell ref="CK419:CL419"/>
    <mergeCell ref="CM419:CN419"/>
    <mergeCell ref="CO419:CP419"/>
    <mergeCell ref="CQ419:CR419"/>
    <mergeCell ref="CS419:CT419"/>
    <mergeCell ref="CU419:CV419"/>
    <mergeCell ref="CW419:CX419"/>
    <mergeCell ref="CY419:CZ419"/>
    <mergeCell ref="J418:L418"/>
    <mergeCell ref="M418:O418"/>
    <mergeCell ref="P418:R418"/>
    <mergeCell ref="S418:U418"/>
    <mergeCell ref="V418:X418"/>
    <mergeCell ref="Y418:Z418"/>
    <mergeCell ref="AA418:AB418"/>
    <mergeCell ref="AC418:AD418"/>
    <mergeCell ref="AE418:AF418"/>
    <mergeCell ref="AG418:AH418"/>
    <mergeCell ref="AI418:AJ418"/>
    <mergeCell ref="AK418:AL418"/>
    <mergeCell ref="AM418:AN418"/>
    <mergeCell ref="AO418:AP418"/>
    <mergeCell ref="AQ418:AR418"/>
    <mergeCell ref="AS418:AT418"/>
    <mergeCell ref="AU418:AV418"/>
    <mergeCell ref="AW418:AX418"/>
    <mergeCell ref="AY418:AZ418"/>
    <mergeCell ref="BA418:BB418"/>
    <mergeCell ref="BC418:BD418"/>
    <mergeCell ref="BE418:BF418"/>
    <mergeCell ref="BG418:BH418"/>
    <mergeCell ref="BI418:BJ418"/>
    <mergeCell ref="BK418:BL418"/>
    <mergeCell ref="BM418:BN418"/>
    <mergeCell ref="BO418:BP418"/>
    <mergeCell ref="BQ418:BR418"/>
    <mergeCell ref="BS418:BT418"/>
    <mergeCell ref="BU418:BV418"/>
    <mergeCell ref="BW418:BX418"/>
    <mergeCell ref="BY418:BZ418"/>
    <mergeCell ref="CA418:CB418"/>
    <mergeCell ref="CC408:CD408"/>
    <mergeCell ref="CE408:CF408"/>
    <mergeCell ref="CG408:CH408"/>
    <mergeCell ref="CI408:CJ408"/>
    <mergeCell ref="CK408:CL408"/>
    <mergeCell ref="CM408:CN408"/>
    <mergeCell ref="CO408:CP408"/>
    <mergeCell ref="CQ408:CR408"/>
    <mergeCell ref="CS408:CT408"/>
    <mergeCell ref="CU408:CV408"/>
    <mergeCell ref="CW408:CX408"/>
    <mergeCell ref="CY408:CZ408"/>
    <mergeCell ref="J408:L408"/>
    <mergeCell ref="M408:O408"/>
    <mergeCell ref="P408:R408"/>
    <mergeCell ref="S408:U408"/>
    <mergeCell ref="V408:X408"/>
    <mergeCell ref="Y408:Z408"/>
    <mergeCell ref="AA408:AB408"/>
    <mergeCell ref="AC408:AD408"/>
    <mergeCell ref="AE408:AF408"/>
    <mergeCell ref="AG408:AH408"/>
    <mergeCell ref="AI408:AJ408"/>
    <mergeCell ref="AK408:AL408"/>
    <mergeCell ref="AM408:AN408"/>
    <mergeCell ref="AO408:AP408"/>
    <mergeCell ref="AQ408:AR408"/>
    <mergeCell ref="AS408:AT408"/>
    <mergeCell ref="AU408:AV408"/>
    <mergeCell ref="AW408:AX408"/>
    <mergeCell ref="AY408:AZ408"/>
    <mergeCell ref="BA408:BB408"/>
    <mergeCell ref="BC408:BD408"/>
    <mergeCell ref="BE408:BF408"/>
    <mergeCell ref="BG408:BH408"/>
    <mergeCell ref="BI408:BJ408"/>
    <mergeCell ref="BK408:BL408"/>
    <mergeCell ref="BM408:BN408"/>
    <mergeCell ref="BO408:BP408"/>
    <mergeCell ref="BQ408:BR408"/>
    <mergeCell ref="BS408:BT408"/>
    <mergeCell ref="BU408:BV408"/>
    <mergeCell ref="BW408:BX408"/>
    <mergeCell ref="BY408:BZ408"/>
    <mergeCell ref="CA408:CB408"/>
    <mergeCell ref="CQ406:CR406"/>
    <mergeCell ref="CS406:CT406"/>
    <mergeCell ref="CU406:CV406"/>
    <mergeCell ref="CW406:CX406"/>
    <mergeCell ref="CY406:CZ406"/>
    <mergeCell ref="J407:L407"/>
    <mergeCell ref="M407:O407"/>
    <mergeCell ref="P407:R407"/>
    <mergeCell ref="S407:U407"/>
    <mergeCell ref="V407:X407"/>
    <mergeCell ref="Y407:Z407"/>
    <mergeCell ref="AA407:AB407"/>
    <mergeCell ref="AC407:AD407"/>
    <mergeCell ref="AE407:AF407"/>
    <mergeCell ref="AG407:AH407"/>
    <mergeCell ref="AI407:AJ407"/>
    <mergeCell ref="AK407:AL407"/>
    <mergeCell ref="AM407:AN407"/>
    <mergeCell ref="AO407:AP407"/>
    <mergeCell ref="AQ407:AR407"/>
    <mergeCell ref="AS407:AT407"/>
    <mergeCell ref="AU407:AV407"/>
    <mergeCell ref="AW407:AX407"/>
    <mergeCell ref="AY407:AZ407"/>
    <mergeCell ref="BA407:BB407"/>
    <mergeCell ref="BC407:BD407"/>
    <mergeCell ref="BE407:BF407"/>
    <mergeCell ref="BG407:BH407"/>
    <mergeCell ref="BI407:BJ407"/>
    <mergeCell ref="BK407:BL407"/>
    <mergeCell ref="BM407:BN407"/>
    <mergeCell ref="BO407:BP407"/>
    <mergeCell ref="BQ407:BR407"/>
    <mergeCell ref="BS407:BT407"/>
    <mergeCell ref="BU407:BV407"/>
    <mergeCell ref="BW407:BX407"/>
    <mergeCell ref="BY407:BZ407"/>
    <mergeCell ref="CA407:CB407"/>
    <mergeCell ref="CC407:CD407"/>
    <mergeCell ref="CE407:CF407"/>
    <mergeCell ref="CG407:CH407"/>
    <mergeCell ref="CI407:CJ407"/>
    <mergeCell ref="CK407:CL407"/>
    <mergeCell ref="CM407:CN407"/>
    <mergeCell ref="CO407:CP407"/>
    <mergeCell ref="CQ407:CR407"/>
    <mergeCell ref="CS407:CT407"/>
    <mergeCell ref="CU407:CV407"/>
    <mergeCell ref="CW407:CX407"/>
    <mergeCell ref="CY407:CZ407"/>
    <mergeCell ref="J406:L406"/>
    <mergeCell ref="M406:O406"/>
    <mergeCell ref="P406:R406"/>
    <mergeCell ref="S406:U406"/>
    <mergeCell ref="V406:X406"/>
    <mergeCell ref="Y406:Z406"/>
    <mergeCell ref="AA406:AB406"/>
    <mergeCell ref="AM406:AN406"/>
    <mergeCell ref="AO406:AP406"/>
    <mergeCell ref="AQ406:AR406"/>
    <mergeCell ref="AS406:AT406"/>
    <mergeCell ref="AU406:AV406"/>
    <mergeCell ref="AW406:AX406"/>
    <mergeCell ref="AY406:AZ406"/>
    <mergeCell ref="BA406:BB406"/>
    <mergeCell ref="BC406:BD406"/>
    <mergeCell ref="BE406:BF406"/>
    <mergeCell ref="BG406:BH406"/>
    <mergeCell ref="BI406:BJ406"/>
    <mergeCell ref="BK406:BL406"/>
    <mergeCell ref="BM406:BN406"/>
    <mergeCell ref="BO406:BP406"/>
    <mergeCell ref="BQ406:BR406"/>
    <mergeCell ref="BS406:BT406"/>
    <mergeCell ref="BU406:BV406"/>
    <mergeCell ref="BW406:BX406"/>
    <mergeCell ref="BY406:BZ406"/>
    <mergeCell ref="CA406:CB406"/>
    <mergeCell ref="CC404:CD404"/>
    <mergeCell ref="CE404:CF404"/>
    <mergeCell ref="CG404:CH404"/>
    <mergeCell ref="CI404:CJ404"/>
    <mergeCell ref="CK404:CL404"/>
    <mergeCell ref="CM404:CN404"/>
    <mergeCell ref="CO404:CP404"/>
    <mergeCell ref="AQ404:AR404"/>
    <mergeCell ref="AS404:AT404"/>
    <mergeCell ref="AU404:AV404"/>
    <mergeCell ref="AW404:AX404"/>
    <mergeCell ref="AY404:AZ404"/>
    <mergeCell ref="BA404:BB404"/>
    <mergeCell ref="BC404:BD404"/>
    <mergeCell ref="BE404:BF404"/>
    <mergeCell ref="BG404:BH404"/>
    <mergeCell ref="BI404:BJ404"/>
    <mergeCell ref="BK404:BL404"/>
    <mergeCell ref="BM404:BN404"/>
    <mergeCell ref="BO404:BP404"/>
    <mergeCell ref="BQ404:BR404"/>
    <mergeCell ref="BS404:BT404"/>
    <mergeCell ref="BU404:BV404"/>
    <mergeCell ref="BW404:BX404"/>
    <mergeCell ref="BY404:BZ404"/>
    <mergeCell ref="CA404:CB404"/>
    <mergeCell ref="CC406:CD406"/>
    <mergeCell ref="CE406:CF406"/>
    <mergeCell ref="CG406:CH406"/>
    <mergeCell ref="CI406:CJ406"/>
    <mergeCell ref="CK406:CL406"/>
    <mergeCell ref="CM406:CN406"/>
    <mergeCell ref="CO406:CP406"/>
    <mergeCell ref="CQ404:CR404"/>
    <mergeCell ref="CS404:CT404"/>
    <mergeCell ref="CU404:CV404"/>
    <mergeCell ref="CW404:CX404"/>
    <mergeCell ref="CY404:CZ404"/>
    <mergeCell ref="J405:L405"/>
    <mergeCell ref="M405:O405"/>
    <mergeCell ref="P405:R405"/>
    <mergeCell ref="S405:U405"/>
    <mergeCell ref="V405:X405"/>
    <mergeCell ref="Y405:Z405"/>
    <mergeCell ref="AA405:AB405"/>
    <mergeCell ref="AC405:AD405"/>
    <mergeCell ref="AE405:AF405"/>
    <mergeCell ref="AG405:AH405"/>
    <mergeCell ref="AI405:AJ405"/>
    <mergeCell ref="AK405:AL405"/>
    <mergeCell ref="AM405:AN405"/>
    <mergeCell ref="AO405:AP405"/>
    <mergeCell ref="AQ405:AR405"/>
    <mergeCell ref="AS405:AT405"/>
    <mergeCell ref="AU405:AV405"/>
    <mergeCell ref="AW405:AX405"/>
    <mergeCell ref="AY405:AZ405"/>
    <mergeCell ref="BA405:BB405"/>
    <mergeCell ref="BC405:BD405"/>
    <mergeCell ref="BE405:BF405"/>
    <mergeCell ref="BG405:BH405"/>
    <mergeCell ref="BI405:BJ405"/>
    <mergeCell ref="BK405:BL405"/>
    <mergeCell ref="BM405:BN405"/>
    <mergeCell ref="BO405:BP405"/>
    <mergeCell ref="BQ405:BR405"/>
    <mergeCell ref="BS405:BT405"/>
    <mergeCell ref="BU405:BV405"/>
    <mergeCell ref="BW405:BX405"/>
    <mergeCell ref="BY405:BZ405"/>
    <mergeCell ref="CA405:CB405"/>
    <mergeCell ref="CC405:CD405"/>
    <mergeCell ref="CE405:CF405"/>
    <mergeCell ref="CG405:CH405"/>
    <mergeCell ref="CI405:CJ405"/>
    <mergeCell ref="CK405:CL405"/>
    <mergeCell ref="CM405:CN405"/>
    <mergeCell ref="CO405:CP405"/>
    <mergeCell ref="CQ405:CR405"/>
    <mergeCell ref="CS405:CT405"/>
    <mergeCell ref="CU405:CV405"/>
    <mergeCell ref="CW405:CX405"/>
    <mergeCell ref="CY405:CZ405"/>
    <mergeCell ref="J404:L404"/>
    <mergeCell ref="M404:O404"/>
    <mergeCell ref="P404:R404"/>
    <mergeCell ref="S404:U404"/>
    <mergeCell ref="V404:X404"/>
    <mergeCell ref="Y404:Z404"/>
    <mergeCell ref="AA404:AB404"/>
    <mergeCell ref="AC404:AD404"/>
    <mergeCell ref="AE404:AF404"/>
    <mergeCell ref="AG404:AH404"/>
    <mergeCell ref="AI404:AJ404"/>
    <mergeCell ref="AK404:AL404"/>
    <mergeCell ref="AM404:AN404"/>
    <mergeCell ref="AO404:AP404"/>
    <mergeCell ref="CQ402:CR402"/>
    <mergeCell ref="CS402:CT402"/>
    <mergeCell ref="CU402:CV402"/>
    <mergeCell ref="CW402:CX402"/>
    <mergeCell ref="CY402:CZ402"/>
    <mergeCell ref="J403:L403"/>
    <mergeCell ref="M403:O403"/>
    <mergeCell ref="P403:R403"/>
    <mergeCell ref="S403:U403"/>
    <mergeCell ref="V403:X403"/>
    <mergeCell ref="Y403:Z403"/>
    <mergeCell ref="AA403:AB403"/>
    <mergeCell ref="AC403:AD403"/>
    <mergeCell ref="AE403:AF403"/>
    <mergeCell ref="AG403:AH403"/>
    <mergeCell ref="AI403:AJ403"/>
    <mergeCell ref="AK403:AL403"/>
    <mergeCell ref="AM403:AN403"/>
    <mergeCell ref="AO403:AP403"/>
    <mergeCell ref="AQ403:AR403"/>
    <mergeCell ref="AS403:AT403"/>
    <mergeCell ref="AU403:AV403"/>
    <mergeCell ref="AW403:AX403"/>
    <mergeCell ref="AY403:AZ403"/>
    <mergeCell ref="BA403:BB403"/>
    <mergeCell ref="BC403:BD403"/>
    <mergeCell ref="BE403:BF403"/>
    <mergeCell ref="BG403:BH403"/>
    <mergeCell ref="BI403:BJ403"/>
    <mergeCell ref="BK403:BL403"/>
    <mergeCell ref="BM403:BN403"/>
    <mergeCell ref="BO403:BP403"/>
    <mergeCell ref="BQ403:BR403"/>
    <mergeCell ref="BS403:BT403"/>
    <mergeCell ref="BU403:BV403"/>
    <mergeCell ref="BW403:BX403"/>
    <mergeCell ref="BY403:BZ403"/>
    <mergeCell ref="CA403:CB403"/>
    <mergeCell ref="CC403:CD403"/>
    <mergeCell ref="CE403:CF403"/>
    <mergeCell ref="CG403:CH403"/>
    <mergeCell ref="CI403:CJ403"/>
    <mergeCell ref="CK403:CL403"/>
    <mergeCell ref="CM403:CN403"/>
    <mergeCell ref="CO403:CP403"/>
    <mergeCell ref="CQ403:CR403"/>
    <mergeCell ref="CS403:CT403"/>
    <mergeCell ref="CU403:CV403"/>
    <mergeCell ref="CW403:CX403"/>
    <mergeCell ref="CY403:CZ403"/>
    <mergeCell ref="J402:L402"/>
    <mergeCell ref="M402:O402"/>
    <mergeCell ref="P402:R402"/>
    <mergeCell ref="S402:U402"/>
    <mergeCell ref="V402:X402"/>
    <mergeCell ref="Y402:Z402"/>
    <mergeCell ref="AA402:AB402"/>
    <mergeCell ref="AM394:AN394"/>
    <mergeCell ref="AO394:AP394"/>
    <mergeCell ref="AQ394:AR394"/>
    <mergeCell ref="AS394:AT394"/>
    <mergeCell ref="AU394:AV394"/>
    <mergeCell ref="AW394:AX394"/>
    <mergeCell ref="AY394:AZ394"/>
    <mergeCell ref="BA394:BB394"/>
    <mergeCell ref="BC394:BD394"/>
    <mergeCell ref="BE394:BF394"/>
    <mergeCell ref="BG394:BH394"/>
    <mergeCell ref="BI394:BJ394"/>
    <mergeCell ref="BK394:BL394"/>
    <mergeCell ref="BM394:BN394"/>
    <mergeCell ref="BO394:BP394"/>
    <mergeCell ref="BQ394:BR394"/>
    <mergeCell ref="BS394:BT394"/>
    <mergeCell ref="BU394:BV394"/>
    <mergeCell ref="BW394:BX394"/>
    <mergeCell ref="BY394:BZ394"/>
    <mergeCell ref="CA394:CB394"/>
    <mergeCell ref="CC394:CD394"/>
    <mergeCell ref="CE394:CF394"/>
    <mergeCell ref="CG394:CH394"/>
    <mergeCell ref="CI394:CJ394"/>
    <mergeCell ref="CK394:CL394"/>
    <mergeCell ref="CC402:CD402"/>
    <mergeCell ref="CE402:CF402"/>
    <mergeCell ref="CG402:CH402"/>
    <mergeCell ref="CI402:CJ402"/>
    <mergeCell ref="CK402:CL402"/>
    <mergeCell ref="CM402:CN402"/>
    <mergeCell ref="CO402:CP402"/>
    <mergeCell ref="CS391:CT391"/>
    <mergeCell ref="CU391:CV391"/>
    <mergeCell ref="CW391:CX391"/>
    <mergeCell ref="CY391:CZ391"/>
    <mergeCell ref="J390:L390"/>
    <mergeCell ref="M390:O390"/>
    <mergeCell ref="P390:R390"/>
    <mergeCell ref="S390:U390"/>
    <mergeCell ref="V390:X390"/>
    <mergeCell ref="Y390:Z390"/>
    <mergeCell ref="AA390:AB390"/>
    <mergeCell ref="AM390:AN390"/>
    <mergeCell ref="AO390:AP390"/>
    <mergeCell ref="AQ390:AR390"/>
    <mergeCell ref="AS390:AT390"/>
    <mergeCell ref="AU390:AV390"/>
    <mergeCell ref="AW390:AX390"/>
    <mergeCell ref="AY390:AZ390"/>
    <mergeCell ref="CQ392:CR392"/>
    <mergeCell ref="CS392:CT392"/>
    <mergeCell ref="CU392:CV392"/>
    <mergeCell ref="CW392:CX392"/>
    <mergeCell ref="CY392:CZ392"/>
    <mergeCell ref="J392:L392"/>
    <mergeCell ref="M392:O392"/>
    <mergeCell ref="P392:R392"/>
    <mergeCell ref="S392:U392"/>
    <mergeCell ref="V392:X392"/>
    <mergeCell ref="Y392:Z392"/>
    <mergeCell ref="AA392:AB392"/>
    <mergeCell ref="AC392:AD392"/>
    <mergeCell ref="AE392:AF392"/>
    <mergeCell ref="AG392:AH392"/>
    <mergeCell ref="AI392:AJ392"/>
    <mergeCell ref="AK392:AL392"/>
    <mergeCell ref="AM392:AN392"/>
    <mergeCell ref="AO392:AP392"/>
    <mergeCell ref="AQ392:AR392"/>
    <mergeCell ref="AS392:AT392"/>
    <mergeCell ref="AU392:AV392"/>
    <mergeCell ref="AW392:AX392"/>
    <mergeCell ref="AY392:AZ392"/>
    <mergeCell ref="BA392:BB392"/>
    <mergeCell ref="BC392:BD392"/>
    <mergeCell ref="BE392:BF392"/>
    <mergeCell ref="BG392:BH392"/>
    <mergeCell ref="BI392:BJ392"/>
    <mergeCell ref="BK392:BL392"/>
    <mergeCell ref="BM392:BN392"/>
    <mergeCell ref="BO392:BP392"/>
    <mergeCell ref="BQ392:BR392"/>
    <mergeCell ref="BS392:BT392"/>
    <mergeCell ref="BU392:BV392"/>
    <mergeCell ref="BW392:BX392"/>
    <mergeCell ref="BY392:BZ392"/>
    <mergeCell ref="CA392:CB392"/>
    <mergeCell ref="CC392:CD392"/>
    <mergeCell ref="CE392:CF392"/>
    <mergeCell ref="CG392:CH392"/>
    <mergeCell ref="CI392:CJ392"/>
    <mergeCell ref="CK392:CL392"/>
    <mergeCell ref="CM392:CN392"/>
    <mergeCell ref="CO392:CP392"/>
    <mergeCell ref="BG388:BH388"/>
    <mergeCell ref="BI388:BJ388"/>
    <mergeCell ref="BK388:BL388"/>
    <mergeCell ref="BM388:BN388"/>
    <mergeCell ref="BO388:BP388"/>
    <mergeCell ref="BQ388:BR388"/>
    <mergeCell ref="BS388:BT388"/>
    <mergeCell ref="BU388:BV388"/>
    <mergeCell ref="BW388:BX388"/>
    <mergeCell ref="BY388:BZ388"/>
    <mergeCell ref="CA388:CB388"/>
    <mergeCell ref="CC390:CD390"/>
    <mergeCell ref="CE390:CF390"/>
    <mergeCell ref="CG390:CH390"/>
    <mergeCell ref="CI390:CJ390"/>
    <mergeCell ref="CK390:CL390"/>
    <mergeCell ref="CM390:CN390"/>
    <mergeCell ref="CO390:CP390"/>
    <mergeCell ref="CQ390:CR390"/>
    <mergeCell ref="CS390:CT390"/>
    <mergeCell ref="CU390:CV390"/>
    <mergeCell ref="CW390:CX390"/>
    <mergeCell ref="CY390:CZ390"/>
    <mergeCell ref="J391:L391"/>
    <mergeCell ref="M391:O391"/>
    <mergeCell ref="P391:R391"/>
    <mergeCell ref="S391:U391"/>
    <mergeCell ref="V391:X391"/>
    <mergeCell ref="Y391:Z391"/>
    <mergeCell ref="AA391:AB391"/>
    <mergeCell ref="AC391:AD391"/>
    <mergeCell ref="AE391:AF391"/>
    <mergeCell ref="AG391:AH391"/>
    <mergeCell ref="AI391:AJ391"/>
    <mergeCell ref="AK391:AL391"/>
    <mergeCell ref="AM391:AN391"/>
    <mergeCell ref="AO391:AP391"/>
    <mergeCell ref="AQ391:AR391"/>
    <mergeCell ref="AS391:AT391"/>
    <mergeCell ref="AU391:AV391"/>
    <mergeCell ref="AW391:AX391"/>
    <mergeCell ref="AY391:AZ391"/>
    <mergeCell ref="BA391:BB391"/>
    <mergeCell ref="BC391:BD391"/>
    <mergeCell ref="BE391:BF391"/>
    <mergeCell ref="BG391:BH391"/>
    <mergeCell ref="BI391:BJ391"/>
    <mergeCell ref="BK391:BL391"/>
    <mergeCell ref="BM391:BN391"/>
    <mergeCell ref="BO391:BP391"/>
    <mergeCell ref="BQ391:BR391"/>
    <mergeCell ref="BS391:BT391"/>
    <mergeCell ref="BU391:BV391"/>
    <mergeCell ref="BW391:BX391"/>
    <mergeCell ref="BY391:BZ391"/>
    <mergeCell ref="CA391:CB391"/>
    <mergeCell ref="CC391:CD391"/>
    <mergeCell ref="CE391:CF391"/>
    <mergeCell ref="CG391:CH391"/>
    <mergeCell ref="CI391:CJ391"/>
    <mergeCell ref="CK391:CL391"/>
    <mergeCell ref="CM391:CN391"/>
    <mergeCell ref="CO391:CP391"/>
    <mergeCell ref="CQ391:CR391"/>
    <mergeCell ref="CQ388:CR388"/>
    <mergeCell ref="CS388:CT388"/>
    <mergeCell ref="CU388:CV388"/>
    <mergeCell ref="CW388:CX388"/>
    <mergeCell ref="CY388:CZ388"/>
    <mergeCell ref="J389:L389"/>
    <mergeCell ref="M389:O389"/>
    <mergeCell ref="P389:R389"/>
    <mergeCell ref="S389:U389"/>
    <mergeCell ref="V389:X389"/>
    <mergeCell ref="Y389:Z389"/>
    <mergeCell ref="AA389:AB389"/>
    <mergeCell ref="AC389:AD389"/>
    <mergeCell ref="AE389:AF389"/>
    <mergeCell ref="AG389:AH389"/>
    <mergeCell ref="AI389:AJ389"/>
    <mergeCell ref="AK389:AL389"/>
    <mergeCell ref="AM389:AN389"/>
    <mergeCell ref="AO389:AP389"/>
    <mergeCell ref="AQ389:AR389"/>
    <mergeCell ref="AS389:AT389"/>
    <mergeCell ref="AU389:AV389"/>
    <mergeCell ref="AW389:AX389"/>
    <mergeCell ref="AY389:AZ389"/>
    <mergeCell ref="BA389:BB389"/>
    <mergeCell ref="BC389:BD389"/>
    <mergeCell ref="BE389:BF389"/>
    <mergeCell ref="BG389:BH389"/>
    <mergeCell ref="BI389:BJ389"/>
    <mergeCell ref="BK389:BL389"/>
    <mergeCell ref="BM389:BN389"/>
    <mergeCell ref="BO389:BP389"/>
    <mergeCell ref="BQ389:BR389"/>
    <mergeCell ref="BS389:BT389"/>
    <mergeCell ref="BU389:BV389"/>
    <mergeCell ref="BW389:BX389"/>
    <mergeCell ref="BY389:BZ389"/>
    <mergeCell ref="CA389:CB389"/>
    <mergeCell ref="CC389:CD389"/>
    <mergeCell ref="CE389:CF389"/>
    <mergeCell ref="CG389:CH389"/>
    <mergeCell ref="CI389:CJ389"/>
    <mergeCell ref="CK389:CL389"/>
    <mergeCell ref="CM389:CN389"/>
    <mergeCell ref="CO389:CP389"/>
    <mergeCell ref="CQ389:CR389"/>
    <mergeCell ref="CS389:CT389"/>
    <mergeCell ref="CU389:CV389"/>
    <mergeCell ref="CW389:CX389"/>
    <mergeCell ref="CY389:CZ389"/>
    <mergeCell ref="J388:L388"/>
    <mergeCell ref="M388:O388"/>
    <mergeCell ref="P388:R388"/>
    <mergeCell ref="S388:U388"/>
    <mergeCell ref="V388:X388"/>
    <mergeCell ref="Y388:Z388"/>
    <mergeCell ref="AA388:AB388"/>
    <mergeCell ref="AC388:AD388"/>
    <mergeCell ref="AE388:AF388"/>
    <mergeCell ref="AG388:AH388"/>
    <mergeCell ref="AI388:AJ388"/>
    <mergeCell ref="AK388:AL388"/>
    <mergeCell ref="AM388:AN388"/>
    <mergeCell ref="AO388:AP388"/>
    <mergeCell ref="CQ386:CR386"/>
    <mergeCell ref="CS386:CT386"/>
    <mergeCell ref="CU386:CV386"/>
    <mergeCell ref="CW386:CX386"/>
    <mergeCell ref="CY386:CZ386"/>
    <mergeCell ref="J387:L387"/>
    <mergeCell ref="M387:O387"/>
    <mergeCell ref="P387:R387"/>
    <mergeCell ref="S387:U387"/>
    <mergeCell ref="V387:X387"/>
    <mergeCell ref="Y387:Z387"/>
    <mergeCell ref="AA387:AB387"/>
    <mergeCell ref="AC387:AD387"/>
    <mergeCell ref="AE387:AF387"/>
    <mergeCell ref="AG387:AH387"/>
    <mergeCell ref="AI387:AJ387"/>
    <mergeCell ref="AK387:AL387"/>
    <mergeCell ref="AM387:AN387"/>
    <mergeCell ref="AO387:AP387"/>
    <mergeCell ref="AQ387:AR387"/>
    <mergeCell ref="AS387:AT387"/>
    <mergeCell ref="AU387:AV387"/>
    <mergeCell ref="AW387:AX387"/>
    <mergeCell ref="AY387:AZ387"/>
    <mergeCell ref="BA387:BB387"/>
    <mergeCell ref="BC387:BD387"/>
    <mergeCell ref="BE387:BF387"/>
    <mergeCell ref="BG387:BH387"/>
    <mergeCell ref="BI387:BJ387"/>
    <mergeCell ref="BK387:BL387"/>
    <mergeCell ref="BM387:BN387"/>
    <mergeCell ref="BO387:BP387"/>
    <mergeCell ref="BQ387:BR387"/>
    <mergeCell ref="BS387:BT387"/>
    <mergeCell ref="BU387:BV387"/>
    <mergeCell ref="BW387:BX387"/>
    <mergeCell ref="BY387:BZ387"/>
    <mergeCell ref="CA387:CB387"/>
    <mergeCell ref="CC387:CD387"/>
    <mergeCell ref="CE387:CF387"/>
    <mergeCell ref="CG387:CH387"/>
    <mergeCell ref="CI387:CJ387"/>
    <mergeCell ref="CK387:CL387"/>
    <mergeCell ref="CM387:CN387"/>
    <mergeCell ref="CO387:CP387"/>
    <mergeCell ref="CQ387:CR387"/>
    <mergeCell ref="CS387:CT387"/>
    <mergeCell ref="CU387:CV387"/>
    <mergeCell ref="CW387:CX387"/>
    <mergeCell ref="CY387:CZ387"/>
    <mergeCell ref="J386:L386"/>
    <mergeCell ref="M386:O386"/>
    <mergeCell ref="P386:R386"/>
    <mergeCell ref="S386:U386"/>
    <mergeCell ref="V386:X386"/>
    <mergeCell ref="Y386:Z386"/>
    <mergeCell ref="AA386:AB386"/>
    <mergeCell ref="AQ378:AR378"/>
    <mergeCell ref="AS378:AT378"/>
    <mergeCell ref="AU378:AV378"/>
    <mergeCell ref="AW378:AX378"/>
    <mergeCell ref="AY378:AZ378"/>
    <mergeCell ref="BA378:BB378"/>
    <mergeCell ref="BC378:BD378"/>
    <mergeCell ref="BE378:BF378"/>
    <mergeCell ref="BG378:BH378"/>
    <mergeCell ref="BI378:BJ378"/>
    <mergeCell ref="BK378:BL378"/>
    <mergeCell ref="BM378:BN378"/>
    <mergeCell ref="BO378:BP378"/>
    <mergeCell ref="BQ378:BR378"/>
    <mergeCell ref="BS378:BT378"/>
    <mergeCell ref="BU378:BV378"/>
    <mergeCell ref="BW378:BX378"/>
    <mergeCell ref="BY378:BZ378"/>
    <mergeCell ref="CA378:CB378"/>
    <mergeCell ref="CC378:CD378"/>
    <mergeCell ref="CE378:CF378"/>
    <mergeCell ref="CG378:CH378"/>
    <mergeCell ref="CI378:CJ378"/>
    <mergeCell ref="CK378:CL378"/>
    <mergeCell ref="CC386:CD386"/>
    <mergeCell ref="CE386:CF386"/>
    <mergeCell ref="CG386:CH386"/>
    <mergeCell ref="CI386:CJ386"/>
    <mergeCell ref="CK386:CL386"/>
    <mergeCell ref="CM386:CN386"/>
    <mergeCell ref="CO386:CP386"/>
    <mergeCell ref="CM378:CN378"/>
    <mergeCell ref="CO378:CP378"/>
    <mergeCell ref="AQ382:AR382"/>
    <mergeCell ref="AS382:AT382"/>
    <mergeCell ref="AU382:AV382"/>
    <mergeCell ref="AW382:AX382"/>
    <mergeCell ref="AY382:AZ382"/>
    <mergeCell ref="BA382:BB382"/>
    <mergeCell ref="BC382:BD382"/>
    <mergeCell ref="BE382:BF382"/>
    <mergeCell ref="BG382:BH382"/>
    <mergeCell ref="BI382:BJ382"/>
    <mergeCell ref="BK382:BL382"/>
    <mergeCell ref="BM382:BN382"/>
    <mergeCell ref="BO382:BP382"/>
    <mergeCell ref="BQ382:BR382"/>
    <mergeCell ref="BS382:BT382"/>
    <mergeCell ref="BU382:BV382"/>
    <mergeCell ref="BW382:BX382"/>
    <mergeCell ref="BY382:BZ382"/>
    <mergeCell ref="CA382:CB382"/>
    <mergeCell ref="CC380:CD380"/>
    <mergeCell ref="CE380:CF380"/>
    <mergeCell ref="CG380:CH380"/>
    <mergeCell ref="CI380:CJ380"/>
    <mergeCell ref="CK380:CL380"/>
    <mergeCell ref="CM380:CN380"/>
    <mergeCell ref="CO380:CP380"/>
    <mergeCell ref="AQ380:AR380"/>
    <mergeCell ref="AS380:AT380"/>
    <mergeCell ref="AU380:AV380"/>
    <mergeCell ref="CQ376:CR376"/>
    <mergeCell ref="CS376:CT376"/>
    <mergeCell ref="CU376:CV376"/>
    <mergeCell ref="CW376:CX376"/>
    <mergeCell ref="CY376:CZ376"/>
    <mergeCell ref="J376:L376"/>
    <mergeCell ref="M376:O376"/>
    <mergeCell ref="P376:R376"/>
    <mergeCell ref="S376:U376"/>
    <mergeCell ref="V376:X376"/>
    <mergeCell ref="Y376:Z376"/>
    <mergeCell ref="AA376:AB376"/>
    <mergeCell ref="AC376:AD376"/>
    <mergeCell ref="AE376:AF376"/>
    <mergeCell ref="AG376:AH376"/>
    <mergeCell ref="AI376:AJ376"/>
    <mergeCell ref="AK376:AL376"/>
    <mergeCell ref="AM376:AN376"/>
    <mergeCell ref="AO376:AP376"/>
    <mergeCell ref="AQ376:AR376"/>
    <mergeCell ref="AS376:AT376"/>
    <mergeCell ref="AU376:AV376"/>
    <mergeCell ref="AW376:AX376"/>
    <mergeCell ref="AY376:AZ376"/>
    <mergeCell ref="BA376:BB376"/>
    <mergeCell ref="BC376:BD376"/>
    <mergeCell ref="BE376:BF376"/>
    <mergeCell ref="BG376:BH376"/>
    <mergeCell ref="BI376:BJ376"/>
    <mergeCell ref="BK376:BL376"/>
    <mergeCell ref="BM376:BN376"/>
    <mergeCell ref="BO376:BP376"/>
    <mergeCell ref="BQ376:BR376"/>
    <mergeCell ref="BS376:BT376"/>
    <mergeCell ref="BU376:BV376"/>
    <mergeCell ref="BW376:BX376"/>
    <mergeCell ref="BY376:BZ376"/>
    <mergeCell ref="CA376:CB376"/>
    <mergeCell ref="CC376:CD376"/>
    <mergeCell ref="CE376:CF376"/>
    <mergeCell ref="CG376:CH376"/>
    <mergeCell ref="CI376:CJ376"/>
    <mergeCell ref="CK376:CL376"/>
    <mergeCell ref="CM376:CN376"/>
    <mergeCell ref="CO376:CP376"/>
    <mergeCell ref="CQ374:CR374"/>
    <mergeCell ref="CS374:CT374"/>
    <mergeCell ref="CU374:CV374"/>
    <mergeCell ref="CW374:CX374"/>
    <mergeCell ref="CY374:CZ374"/>
    <mergeCell ref="J375:L375"/>
    <mergeCell ref="M375:O375"/>
    <mergeCell ref="P375:R375"/>
    <mergeCell ref="S375:U375"/>
    <mergeCell ref="V375:X375"/>
    <mergeCell ref="Y375:Z375"/>
    <mergeCell ref="AA375:AB375"/>
    <mergeCell ref="AC375:AD375"/>
    <mergeCell ref="AE375:AF375"/>
    <mergeCell ref="AG375:AH375"/>
    <mergeCell ref="AI375:AJ375"/>
    <mergeCell ref="AK375:AL375"/>
    <mergeCell ref="AM375:AN375"/>
    <mergeCell ref="AO375:AP375"/>
    <mergeCell ref="AQ375:AR375"/>
    <mergeCell ref="AS375:AT375"/>
    <mergeCell ref="AU375:AV375"/>
    <mergeCell ref="AW375:AX375"/>
    <mergeCell ref="AY375:AZ375"/>
    <mergeCell ref="BA375:BB375"/>
    <mergeCell ref="BC375:BD375"/>
    <mergeCell ref="BE375:BF375"/>
    <mergeCell ref="BG375:BH375"/>
    <mergeCell ref="BI375:BJ375"/>
    <mergeCell ref="BK375:BL375"/>
    <mergeCell ref="BM375:BN375"/>
    <mergeCell ref="BO375:BP375"/>
    <mergeCell ref="BQ375:BR375"/>
    <mergeCell ref="BS375:BT375"/>
    <mergeCell ref="BU375:BV375"/>
    <mergeCell ref="BW375:BX375"/>
    <mergeCell ref="BY375:BZ375"/>
    <mergeCell ref="CA375:CB375"/>
    <mergeCell ref="CC375:CD375"/>
    <mergeCell ref="CE375:CF375"/>
    <mergeCell ref="CG375:CH375"/>
    <mergeCell ref="CI375:CJ375"/>
    <mergeCell ref="CK375:CL375"/>
    <mergeCell ref="CM375:CN375"/>
    <mergeCell ref="CO375:CP375"/>
    <mergeCell ref="CQ375:CR375"/>
    <mergeCell ref="CS375:CT375"/>
    <mergeCell ref="CU375:CV375"/>
    <mergeCell ref="CW375:CX375"/>
    <mergeCell ref="CY375:CZ375"/>
    <mergeCell ref="J374:L374"/>
    <mergeCell ref="M374:O374"/>
    <mergeCell ref="P374:R374"/>
    <mergeCell ref="S374:U374"/>
    <mergeCell ref="V374:X374"/>
    <mergeCell ref="Y374:Z374"/>
    <mergeCell ref="AA374:AB374"/>
    <mergeCell ref="AC374:AD374"/>
    <mergeCell ref="AE374:AF374"/>
    <mergeCell ref="AG374:AH374"/>
    <mergeCell ref="AI374:AJ374"/>
    <mergeCell ref="AK374:AL374"/>
    <mergeCell ref="AM374:AN374"/>
    <mergeCell ref="AO374:AP374"/>
    <mergeCell ref="AQ374:AR374"/>
    <mergeCell ref="AS374:AT374"/>
    <mergeCell ref="AU374:AV374"/>
    <mergeCell ref="AW374:AX374"/>
    <mergeCell ref="AY374:AZ374"/>
    <mergeCell ref="BA374:BB374"/>
    <mergeCell ref="BC374:BD374"/>
    <mergeCell ref="BE374:BF374"/>
    <mergeCell ref="BG374:BH374"/>
    <mergeCell ref="BI374:BJ374"/>
    <mergeCell ref="BK374:BL374"/>
    <mergeCell ref="BM374:BN374"/>
    <mergeCell ref="BO374:BP374"/>
    <mergeCell ref="BQ374:BR374"/>
    <mergeCell ref="BS374:BT374"/>
    <mergeCell ref="BU374:BV374"/>
    <mergeCell ref="BW374:BX374"/>
    <mergeCell ref="BY374:BZ374"/>
    <mergeCell ref="CA374:CB374"/>
    <mergeCell ref="CC372:CD372"/>
    <mergeCell ref="CE372:CF372"/>
    <mergeCell ref="CG372:CH372"/>
    <mergeCell ref="CI372:CJ372"/>
    <mergeCell ref="CK372:CL372"/>
    <mergeCell ref="CM372:CN372"/>
    <mergeCell ref="CO372:CP372"/>
    <mergeCell ref="AQ372:AR372"/>
    <mergeCell ref="AS372:AT372"/>
    <mergeCell ref="AU372:AV372"/>
    <mergeCell ref="AW372:AX372"/>
    <mergeCell ref="AY372:AZ372"/>
    <mergeCell ref="BA372:BB372"/>
    <mergeCell ref="BC372:BD372"/>
    <mergeCell ref="BE372:BF372"/>
    <mergeCell ref="BG372:BH372"/>
    <mergeCell ref="BI372:BJ372"/>
    <mergeCell ref="BK372:BL372"/>
    <mergeCell ref="BM372:BN372"/>
    <mergeCell ref="BO372:BP372"/>
    <mergeCell ref="BQ372:BR372"/>
    <mergeCell ref="BS372:BT372"/>
    <mergeCell ref="BU372:BV372"/>
    <mergeCell ref="BW372:BX372"/>
    <mergeCell ref="BY372:BZ372"/>
    <mergeCell ref="CA372:CB372"/>
    <mergeCell ref="CC374:CD374"/>
    <mergeCell ref="CE374:CF374"/>
    <mergeCell ref="CG374:CH374"/>
    <mergeCell ref="CI374:CJ374"/>
    <mergeCell ref="CK374:CL374"/>
    <mergeCell ref="CM374:CN374"/>
    <mergeCell ref="CO374:CP374"/>
    <mergeCell ref="CQ372:CR372"/>
    <mergeCell ref="CS372:CT372"/>
    <mergeCell ref="CU372:CV372"/>
    <mergeCell ref="CW372:CX372"/>
    <mergeCell ref="CY372:CZ372"/>
    <mergeCell ref="J373:L373"/>
    <mergeCell ref="M373:O373"/>
    <mergeCell ref="P373:R373"/>
    <mergeCell ref="S373:U373"/>
    <mergeCell ref="V373:X373"/>
    <mergeCell ref="Y373:Z373"/>
    <mergeCell ref="AA373:AB373"/>
    <mergeCell ref="AC373:AD373"/>
    <mergeCell ref="AE373:AF373"/>
    <mergeCell ref="AG373:AH373"/>
    <mergeCell ref="AI373:AJ373"/>
    <mergeCell ref="AK373:AL373"/>
    <mergeCell ref="AM373:AN373"/>
    <mergeCell ref="AO373:AP373"/>
    <mergeCell ref="AQ373:AR373"/>
    <mergeCell ref="AS373:AT373"/>
    <mergeCell ref="AU373:AV373"/>
    <mergeCell ref="AW373:AX373"/>
    <mergeCell ref="AY373:AZ373"/>
    <mergeCell ref="BA373:BB373"/>
    <mergeCell ref="BC373:BD373"/>
    <mergeCell ref="BE373:BF373"/>
    <mergeCell ref="BG373:BH373"/>
    <mergeCell ref="BI373:BJ373"/>
    <mergeCell ref="BK373:BL373"/>
    <mergeCell ref="BM373:BN373"/>
    <mergeCell ref="BO373:BP373"/>
    <mergeCell ref="BQ373:BR373"/>
    <mergeCell ref="BS373:BT373"/>
    <mergeCell ref="BU373:BV373"/>
    <mergeCell ref="BW373:BX373"/>
    <mergeCell ref="BY373:BZ373"/>
    <mergeCell ref="CA373:CB373"/>
    <mergeCell ref="CC373:CD373"/>
    <mergeCell ref="CE373:CF373"/>
    <mergeCell ref="CG373:CH373"/>
    <mergeCell ref="CI373:CJ373"/>
    <mergeCell ref="CK373:CL373"/>
    <mergeCell ref="CM373:CN373"/>
    <mergeCell ref="CO373:CP373"/>
    <mergeCell ref="CQ373:CR373"/>
    <mergeCell ref="CS373:CT373"/>
    <mergeCell ref="CU373:CV373"/>
    <mergeCell ref="CW373:CX373"/>
    <mergeCell ref="CY373:CZ373"/>
    <mergeCell ref="J372:L372"/>
    <mergeCell ref="M372:O372"/>
    <mergeCell ref="P372:R372"/>
    <mergeCell ref="S372:U372"/>
    <mergeCell ref="V372:X372"/>
    <mergeCell ref="Y372:Z372"/>
    <mergeCell ref="AA372:AB372"/>
    <mergeCell ref="AC372:AD372"/>
    <mergeCell ref="AE372:AF372"/>
    <mergeCell ref="AG372:AH372"/>
    <mergeCell ref="AI372:AJ372"/>
    <mergeCell ref="AK372:AL372"/>
    <mergeCell ref="AM372:AN372"/>
    <mergeCell ref="AO372:AP372"/>
    <mergeCell ref="CQ370:CR370"/>
    <mergeCell ref="CS370:CT370"/>
    <mergeCell ref="CU370:CV370"/>
    <mergeCell ref="CW370:CX370"/>
    <mergeCell ref="CY370:CZ370"/>
    <mergeCell ref="J371:L371"/>
    <mergeCell ref="M371:O371"/>
    <mergeCell ref="P371:R371"/>
    <mergeCell ref="S371:U371"/>
    <mergeCell ref="V371:X371"/>
    <mergeCell ref="Y371:Z371"/>
    <mergeCell ref="AA371:AB371"/>
    <mergeCell ref="AC371:AD371"/>
    <mergeCell ref="AE371:AF371"/>
    <mergeCell ref="AG371:AH371"/>
    <mergeCell ref="AI371:AJ371"/>
    <mergeCell ref="AK371:AL371"/>
    <mergeCell ref="AM371:AN371"/>
    <mergeCell ref="AO371:AP371"/>
    <mergeCell ref="AQ371:AR371"/>
    <mergeCell ref="AS371:AT371"/>
    <mergeCell ref="AU371:AV371"/>
    <mergeCell ref="AW371:AX371"/>
    <mergeCell ref="AY371:AZ371"/>
    <mergeCell ref="BA371:BB371"/>
    <mergeCell ref="BC371:BD371"/>
    <mergeCell ref="BE371:BF371"/>
    <mergeCell ref="BG371:BH371"/>
    <mergeCell ref="BI371:BJ371"/>
    <mergeCell ref="BK371:BL371"/>
    <mergeCell ref="BM371:BN371"/>
    <mergeCell ref="BO371:BP371"/>
    <mergeCell ref="BQ371:BR371"/>
    <mergeCell ref="BS371:BT371"/>
    <mergeCell ref="BU371:BV371"/>
    <mergeCell ref="BW371:BX371"/>
    <mergeCell ref="BY371:BZ371"/>
    <mergeCell ref="CA371:CB371"/>
    <mergeCell ref="CC371:CD371"/>
    <mergeCell ref="CE371:CF371"/>
    <mergeCell ref="CG371:CH371"/>
    <mergeCell ref="CI371:CJ371"/>
    <mergeCell ref="CK371:CL371"/>
    <mergeCell ref="CM371:CN371"/>
    <mergeCell ref="CO371:CP371"/>
    <mergeCell ref="CQ371:CR371"/>
    <mergeCell ref="CS371:CT371"/>
    <mergeCell ref="CU371:CV371"/>
    <mergeCell ref="CW371:CX371"/>
    <mergeCell ref="CY371:CZ371"/>
    <mergeCell ref="J370:L370"/>
    <mergeCell ref="M370:O370"/>
    <mergeCell ref="P370:R370"/>
    <mergeCell ref="S370:U370"/>
    <mergeCell ref="V370:X370"/>
    <mergeCell ref="Y370:Z370"/>
    <mergeCell ref="AA370:AB370"/>
    <mergeCell ref="AC370:AD370"/>
    <mergeCell ref="AE370:AF370"/>
    <mergeCell ref="AG370:AH370"/>
    <mergeCell ref="AI370:AJ370"/>
    <mergeCell ref="AK370:AL370"/>
    <mergeCell ref="AM370:AN370"/>
    <mergeCell ref="AO370:AP370"/>
    <mergeCell ref="AQ370:AR370"/>
    <mergeCell ref="AS370:AT370"/>
    <mergeCell ref="AU370:AV370"/>
    <mergeCell ref="AW370:AX370"/>
    <mergeCell ref="AY370:AZ370"/>
    <mergeCell ref="BA370:BB370"/>
    <mergeCell ref="BC370:BD370"/>
    <mergeCell ref="BE370:BF370"/>
    <mergeCell ref="BG370:BH370"/>
    <mergeCell ref="BI370:BJ370"/>
    <mergeCell ref="BK370:BL370"/>
    <mergeCell ref="BM370:BN370"/>
    <mergeCell ref="BO370:BP370"/>
    <mergeCell ref="BQ370:BR370"/>
    <mergeCell ref="BS370:BT370"/>
    <mergeCell ref="BU370:BV370"/>
    <mergeCell ref="BW370:BX370"/>
    <mergeCell ref="BY370:BZ370"/>
    <mergeCell ref="CA370:CB370"/>
    <mergeCell ref="CC368:CD368"/>
    <mergeCell ref="CE368:CF368"/>
    <mergeCell ref="CG368:CH368"/>
    <mergeCell ref="CI368:CJ368"/>
    <mergeCell ref="CK368:CL368"/>
    <mergeCell ref="CM368:CN368"/>
    <mergeCell ref="CO368:CP368"/>
    <mergeCell ref="CC370:CD370"/>
    <mergeCell ref="CE370:CF370"/>
    <mergeCell ref="CG370:CH370"/>
    <mergeCell ref="CI370:CJ370"/>
    <mergeCell ref="CK370:CL370"/>
    <mergeCell ref="CM370:CN370"/>
    <mergeCell ref="CO370:CP370"/>
    <mergeCell ref="CW367:CX367"/>
    <mergeCell ref="CY367:CZ367"/>
    <mergeCell ref="J366:L366"/>
    <mergeCell ref="M366:O366"/>
    <mergeCell ref="P366:R366"/>
    <mergeCell ref="S366:U366"/>
    <mergeCell ref="V366:X366"/>
    <mergeCell ref="Y366:Z366"/>
    <mergeCell ref="AA366:AB366"/>
    <mergeCell ref="AC366:AD366"/>
    <mergeCell ref="AE366:AF366"/>
    <mergeCell ref="AG366:AH366"/>
    <mergeCell ref="AI366:AJ366"/>
    <mergeCell ref="AK366:AL366"/>
    <mergeCell ref="AM366:AN366"/>
    <mergeCell ref="AO366:AP366"/>
    <mergeCell ref="CQ368:CR368"/>
    <mergeCell ref="CS368:CT368"/>
    <mergeCell ref="CU368:CV368"/>
    <mergeCell ref="CW368:CX368"/>
    <mergeCell ref="CY368:CZ368"/>
    <mergeCell ref="J368:L368"/>
    <mergeCell ref="M368:O368"/>
    <mergeCell ref="P368:R368"/>
    <mergeCell ref="S368:U368"/>
    <mergeCell ref="V368:X368"/>
    <mergeCell ref="Y368:Z368"/>
    <mergeCell ref="AA368:AB368"/>
    <mergeCell ref="AC368:AD368"/>
    <mergeCell ref="AE368:AF368"/>
    <mergeCell ref="AG368:AH368"/>
    <mergeCell ref="AI368:AJ368"/>
    <mergeCell ref="AK368:AL368"/>
    <mergeCell ref="AM368:AN368"/>
    <mergeCell ref="AO368:AP368"/>
    <mergeCell ref="AQ368:AR368"/>
    <mergeCell ref="AS368:AT368"/>
    <mergeCell ref="AU368:AV368"/>
    <mergeCell ref="AW368:AX368"/>
    <mergeCell ref="AY368:AZ368"/>
    <mergeCell ref="BA368:BB368"/>
    <mergeCell ref="BC368:BD368"/>
    <mergeCell ref="BE368:BF368"/>
    <mergeCell ref="BG368:BH368"/>
    <mergeCell ref="BI368:BJ368"/>
    <mergeCell ref="BK368:BL368"/>
    <mergeCell ref="BM368:BN368"/>
    <mergeCell ref="BO368:BP368"/>
    <mergeCell ref="BQ368:BR368"/>
    <mergeCell ref="BS368:BT368"/>
    <mergeCell ref="BU368:BV368"/>
    <mergeCell ref="BW368:BX368"/>
    <mergeCell ref="BY368:BZ368"/>
    <mergeCell ref="CA368:CB368"/>
    <mergeCell ref="BK364:BL364"/>
    <mergeCell ref="BM364:BN364"/>
    <mergeCell ref="BO364:BP364"/>
    <mergeCell ref="BQ364:BR364"/>
    <mergeCell ref="BS364:BT364"/>
    <mergeCell ref="BU364:BV364"/>
    <mergeCell ref="BW364:BX364"/>
    <mergeCell ref="BY364:BZ364"/>
    <mergeCell ref="CA364:CB364"/>
    <mergeCell ref="CC366:CD366"/>
    <mergeCell ref="CE366:CF366"/>
    <mergeCell ref="CG366:CH366"/>
    <mergeCell ref="CI366:CJ366"/>
    <mergeCell ref="CK366:CL366"/>
    <mergeCell ref="CM366:CN366"/>
    <mergeCell ref="CO366:CP366"/>
    <mergeCell ref="CQ366:CR366"/>
    <mergeCell ref="CS366:CT366"/>
    <mergeCell ref="CU366:CV366"/>
    <mergeCell ref="CW366:CX366"/>
    <mergeCell ref="CY366:CZ366"/>
    <mergeCell ref="J367:L367"/>
    <mergeCell ref="M367:O367"/>
    <mergeCell ref="P367:R367"/>
    <mergeCell ref="S367:U367"/>
    <mergeCell ref="V367:X367"/>
    <mergeCell ref="Y367:Z367"/>
    <mergeCell ref="AA367:AB367"/>
    <mergeCell ref="AC367:AD367"/>
    <mergeCell ref="AE367:AF367"/>
    <mergeCell ref="AG367:AH367"/>
    <mergeCell ref="AI367:AJ367"/>
    <mergeCell ref="AK367:AL367"/>
    <mergeCell ref="AM367:AN367"/>
    <mergeCell ref="AO367:AP367"/>
    <mergeCell ref="AQ367:AR367"/>
    <mergeCell ref="AS367:AT367"/>
    <mergeCell ref="AU367:AV367"/>
    <mergeCell ref="AW367:AX367"/>
    <mergeCell ref="AY367:AZ367"/>
    <mergeCell ref="BA367:BB367"/>
    <mergeCell ref="BC367:BD367"/>
    <mergeCell ref="BE367:BF367"/>
    <mergeCell ref="BG367:BH367"/>
    <mergeCell ref="BI367:BJ367"/>
    <mergeCell ref="BK367:BL367"/>
    <mergeCell ref="BM367:BN367"/>
    <mergeCell ref="BO367:BP367"/>
    <mergeCell ref="BQ367:BR367"/>
    <mergeCell ref="BS367:BT367"/>
    <mergeCell ref="BU367:BV367"/>
    <mergeCell ref="BW367:BX367"/>
    <mergeCell ref="BY367:BZ367"/>
    <mergeCell ref="CA367:CB367"/>
    <mergeCell ref="CC367:CD367"/>
    <mergeCell ref="CE367:CF367"/>
    <mergeCell ref="CG367:CH367"/>
    <mergeCell ref="CI367:CJ367"/>
    <mergeCell ref="CK367:CL367"/>
    <mergeCell ref="CM367:CN367"/>
    <mergeCell ref="CO367:CP367"/>
    <mergeCell ref="CQ367:CR367"/>
    <mergeCell ref="CS367:CT367"/>
    <mergeCell ref="CU367:CV367"/>
    <mergeCell ref="CQ364:CR364"/>
    <mergeCell ref="CS364:CT364"/>
    <mergeCell ref="CU364:CV364"/>
    <mergeCell ref="CW364:CX364"/>
    <mergeCell ref="CY364:CZ364"/>
    <mergeCell ref="J365:L365"/>
    <mergeCell ref="M365:O365"/>
    <mergeCell ref="P365:R365"/>
    <mergeCell ref="S365:U365"/>
    <mergeCell ref="V365:X365"/>
    <mergeCell ref="Y365:Z365"/>
    <mergeCell ref="AA365:AB365"/>
    <mergeCell ref="AC365:AD365"/>
    <mergeCell ref="AE365:AF365"/>
    <mergeCell ref="AG365:AH365"/>
    <mergeCell ref="AI365:AJ365"/>
    <mergeCell ref="AK365:AL365"/>
    <mergeCell ref="AM365:AN365"/>
    <mergeCell ref="AO365:AP365"/>
    <mergeCell ref="AQ365:AR365"/>
    <mergeCell ref="AS365:AT365"/>
    <mergeCell ref="AU365:AV365"/>
    <mergeCell ref="AW365:AX365"/>
    <mergeCell ref="AY365:AZ365"/>
    <mergeCell ref="BA365:BB365"/>
    <mergeCell ref="BC365:BD365"/>
    <mergeCell ref="BE365:BF365"/>
    <mergeCell ref="BG365:BH365"/>
    <mergeCell ref="BI365:BJ365"/>
    <mergeCell ref="BK365:BL365"/>
    <mergeCell ref="BM365:BN365"/>
    <mergeCell ref="BO365:BP365"/>
    <mergeCell ref="BQ365:BR365"/>
    <mergeCell ref="BS365:BT365"/>
    <mergeCell ref="BU365:BV365"/>
    <mergeCell ref="BW365:BX365"/>
    <mergeCell ref="BY365:BZ365"/>
    <mergeCell ref="CA365:CB365"/>
    <mergeCell ref="CC365:CD365"/>
    <mergeCell ref="CE365:CF365"/>
    <mergeCell ref="CG365:CH365"/>
    <mergeCell ref="CI365:CJ365"/>
    <mergeCell ref="CK365:CL365"/>
    <mergeCell ref="CM365:CN365"/>
    <mergeCell ref="CO365:CP365"/>
    <mergeCell ref="CQ365:CR365"/>
    <mergeCell ref="CS365:CT365"/>
    <mergeCell ref="CU365:CV365"/>
    <mergeCell ref="CW365:CX365"/>
    <mergeCell ref="CY365:CZ365"/>
    <mergeCell ref="J364:L364"/>
    <mergeCell ref="M364:O364"/>
    <mergeCell ref="P364:R364"/>
    <mergeCell ref="S364:U364"/>
    <mergeCell ref="V364:X364"/>
    <mergeCell ref="Y364:Z364"/>
    <mergeCell ref="AA364:AB364"/>
    <mergeCell ref="AC364:AD364"/>
    <mergeCell ref="AE364:AF364"/>
    <mergeCell ref="AG364:AH364"/>
    <mergeCell ref="AI364:AJ364"/>
    <mergeCell ref="AK364:AL364"/>
    <mergeCell ref="AM364:AN364"/>
    <mergeCell ref="AO364:AP364"/>
    <mergeCell ref="CQ362:CR362"/>
    <mergeCell ref="CS362:CT362"/>
    <mergeCell ref="CU362:CV362"/>
    <mergeCell ref="CW362:CX362"/>
    <mergeCell ref="CY362:CZ362"/>
    <mergeCell ref="J363:L363"/>
    <mergeCell ref="M363:O363"/>
    <mergeCell ref="P363:R363"/>
    <mergeCell ref="S363:U363"/>
    <mergeCell ref="V363:X363"/>
    <mergeCell ref="Y363:Z363"/>
    <mergeCell ref="AA363:AB363"/>
    <mergeCell ref="AC363:AD363"/>
    <mergeCell ref="AE363:AF363"/>
    <mergeCell ref="AG363:AH363"/>
    <mergeCell ref="AI363:AJ363"/>
    <mergeCell ref="AK363:AL363"/>
    <mergeCell ref="AM363:AN363"/>
    <mergeCell ref="AO363:AP363"/>
    <mergeCell ref="AQ363:AR363"/>
    <mergeCell ref="AS363:AT363"/>
    <mergeCell ref="AU363:AV363"/>
    <mergeCell ref="AW363:AX363"/>
    <mergeCell ref="AY363:AZ363"/>
    <mergeCell ref="BA363:BB363"/>
    <mergeCell ref="BC363:BD363"/>
    <mergeCell ref="BE363:BF363"/>
    <mergeCell ref="BG363:BH363"/>
    <mergeCell ref="BI363:BJ363"/>
    <mergeCell ref="BK363:BL363"/>
    <mergeCell ref="BM363:BN363"/>
    <mergeCell ref="BO363:BP363"/>
    <mergeCell ref="BQ363:BR363"/>
    <mergeCell ref="BS363:BT363"/>
    <mergeCell ref="BU363:BV363"/>
    <mergeCell ref="BW363:BX363"/>
    <mergeCell ref="BY363:BZ363"/>
    <mergeCell ref="CA363:CB363"/>
    <mergeCell ref="CC363:CD363"/>
    <mergeCell ref="CE363:CF363"/>
    <mergeCell ref="CG363:CH363"/>
    <mergeCell ref="CI363:CJ363"/>
    <mergeCell ref="CK363:CL363"/>
    <mergeCell ref="CM363:CN363"/>
    <mergeCell ref="CO363:CP363"/>
    <mergeCell ref="CQ363:CR363"/>
    <mergeCell ref="CS363:CT363"/>
    <mergeCell ref="CU363:CV363"/>
    <mergeCell ref="CW363:CX363"/>
    <mergeCell ref="CY363:CZ363"/>
    <mergeCell ref="J362:L362"/>
    <mergeCell ref="M362:O362"/>
    <mergeCell ref="P362:R362"/>
    <mergeCell ref="S362:U362"/>
    <mergeCell ref="V362:X362"/>
    <mergeCell ref="Y362:Z362"/>
    <mergeCell ref="AA362:AB362"/>
    <mergeCell ref="AQ354:AR354"/>
    <mergeCell ref="AS354:AT354"/>
    <mergeCell ref="AU354:AV354"/>
    <mergeCell ref="AW354:AX354"/>
    <mergeCell ref="AY354:AZ354"/>
    <mergeCell ref="BA354:BB354"/>
    <mergeCell ref="BC354:BD354"/>
    <mergeCell ref="BE354:BF354"/>
    <mergeCell ref="BG354:BH354"/>
    <mergeCell ref="BI354:BJ354"/>
    <mergeCell ref="BK354:BL354"/>
    <mergeCell ref="BM354:BN354"/>
    <mergeCell ref="BO354:BP354"/>
    <mergeCell ref="BQ354:BR354"/>
    <mergeCell ref="BS354:BT354"/>
    <mergeCell ref="BU354:BV354"/>
    <mergeCell ref="BW354:BX354"/>
    <mergeCell ref="BY354:BZ354"/>
    <mergeCell ref="CA354:CB354"/>
    <mergeCell ref="CC354:CD354"/>
    <mergeCell ref="CE354:CF354"/>
    <mergeCell ref="CG354:CH354"/>
    <mergeCell ref="CI354:CJ354"/>
    <mergeCell ref="CK354:CL354"/>
    <mergeCell ref="CC362:CD362"/>
    <mergeCell ref="CE362:CF362"/>
    <mergeCell ref="CG362:CH362"/>
    <mergeCell ref="CI362:CJ362"/>
    <mergeCell ref="CK362:CL362"/>
    <mergeCell ref="CM362:CN362"/>
    <mergeCell ref="CO362:CP362"/>
    <mergeCell ref="CM354:CN354"/>
    <mergeCell ref="CO354:CP354"/>
    <mergeCell ref="AQ358:AR358"/>
    <mergeCell ref="AS358:AT358"/>
    <mergeCell ref="AU358:AV358"/>
    <mergeCell ref="AW358:AX358"/>
    <mergeCell ref="AY358:AZ358"/>
    <mergeCell ref="BA358:BB358"/>
    <mergeCell ref="BC358:BD358"/>
    <mergeCell ref="BE358:BF358"/>
    <mergeCell ref="BG358:BH358"/>
    <mergeCell ref="BI358:BJ358"/>
    <mergeCell ref="BK358:BL358"/>
    <mergeCell ref="BM358:BN358"/>
    <mergeCell ref="BO358:BP358"/>
    <mergeCell ref="BQ358:BR358"/>
    <mergeCell ref="BS358:BT358"/>
    <mergeCell ref="BU358:BV358"/>
    <mergeCell ref="BW358:BX358"/>
    <mergeCell ref="BY358:BZ358"/>
    <mergeCell ref="CA358:CB358"/>
    <mergeCell ref="CC356:CD356"/>
    <mergeCell ref="CE356:CF356"/>
    <mergeCell ref="CG356:CH356"/>
    <mergeCell ref="CI356:CJ356"/>
    <mergeCell ref="CK356:CL356"/>
    <mergeCell ref="CM356:CN356"/>
    <mergeCell ref="CO356:CP356"/>
    <mergeCell ref="AQ356:AR356"/>
    <mergeCell ref="AS356:AT356"/>
    <mergeCell ref="AU356:AV356"/>
    <mergeCell ref="AW356:AX356"/>
    <mergeCell ref="AY356:AZ356"/>
    <mergeCell ref="CW351:CX351"/>
    <mergeCell ref="CY351:CZ351"/>
    <mergeCell ref="J350:L350"/>
    <mergeCell ref="M350:O350"/>
    <mergeCell ref="P350:R350"/>
    <mergeCell ref="S350:U350"/>
    <mergeCell ref="V350:X350"/>
    <mergeCell ref="Y350:Z350"/>
    <mergeCell ref="AA350:AB350"/>
    <mergeCell ref="AM350:AN350"/>
    <mergeCell ref="AO350:AP350"/>
    <mergeCell ref="AQ350:AR350"/>
    <mergeCell ref="AS350:AT350"/>
    <mergeCell ref="AU350:AV350"/>
    <mergeCell ref="AW350:AX350"/>
    <mergeCell ref="AY350:AZ350"/>
    <mergeCell ref="CQ352:CR352"/>
    <mergeCell ref="CS352:CT352"/>
    <mergeCell ref="CU352:CV352"/>
    <mergeCell ref="CW352:CX352"/>
    <mergeCell ref="CY352:CZ352"/>
    <mergeCell ref="J352:L352"/>
    <mergeCell ref="M352:O352"/>
    <mergeCell ref="P352:R352"/>
    <mergeCell ref="S352:U352"/>
    <mergeCell ref="V352:X352"/>
    <mergeCell ref="Y352:Z352"/>
    <mergeCell ref="AA352:AB352"/>
    <mergeCell ref="AC352:AD352"/>
    <mergeCell ref="AE352:AF352"/>
    <mergeCell ref="AG352:AH352"/>
    <mergeCell ref="AI352:AJ352"/>
    <mergeCell ref="AK352:AL352"/>
    <mergeCell ref="AM352:AN352"/>
    <mergeCell ref="AO352:AP352"/>
    <mergeCell ref="AQ352:AR352"/>
    <mergeCell ref="AS352:AT352"/>
    <mergeCell ref="AU352:AV352"/>
    <mergeCell ref="AW352:AX352"/>
    <mergeCell ref="AY352:AZ352"/>
    <mergeCell ref="BA352:BB352"/>
    <mergeCell ref="BC352:BD352"/>
    <mergeCell ref="BE352:BF352"/>
    <mergeCell ref="BG352:BH352"/>
    <mergeCell ref="BI352:BJ352"/>
    <mergeCell ref="BK352:BL352"/>
    <mergeCell ref="BM352:BN352"/>
    <mergeCell ref="BO352:BP352"/>
    <mergeCell ref="BQ352:BR352"/>
    <mergeCell ref="BS352:BT352"/>
    <mergeCell ref="BU352:BV352"/>
    <mergeCell ref="BW352:BX352"/>
    <mergeCell ref="BY352:BZ352"/>
    <mergeCell ref="CA352:CB352"/>
    <mergeCell ref="CC352:CD352"/>
    <mergeCell ref="CE352:CF352"/>
    <mergeCell ref="CG352:CH352"/>
    <mergeCell ref="CI352:CJ352"/>
    <mergeCell ref="CK352:CL352"/>
    <mergeCell ref="CM352:CN352"/>
    <mergeCell ref="CO352:CP352"/>
    <mergeCell ref="BK348:BL348"/>
    <mergeCell ref="BM348:BN348"/>
    <mergeCell ref="BO348:BP348"/>
    <mergeCell ref="BQ348:BR348"/>
    <mergeCell ref="BS348:BT348"/>
    <mergeCell ref="BU348:BV348"/>
    <mergeCell ref="BW348:BX348"/>
    <mergeCell ref="BY348:BZ348"/>
    <mergeCell ref="CA348:CB348"/>
    <mergeCell ref="CC350:CD350"/>
    <mergeCell ref="CE350:CF350"/>
    <mergeCell ref="CG350:CH350"/>
    <mergeCell ref="CI350:CJ350"/>
    <mergeCell ref="CK350:CL350"/>
    <mergeCell ref="CM350:CN350"/>
    <mergeCell ref="CO350:CP350"/>
    <mergeCell ref="CQ350:CR350"/>
    <mergeCell ref="CS350:CT350"/>
    <mergeCell ref="CU350:CV350"/>
    <mergeCell ref="CW350:CX350"/>
    <mergeCell ref="CY350:CZ350"/>
    <mergeCell ref="J351:L351"/>
    <mergeCell ref="M351:O351"/>
    <mergeCell ref="P351:R351"/>
    <mergeCell ref="S351:U351"/>
    <mergeCell ref="V351:X351"/>
    <mergeCell ref="Y351:Z351"/>
    <mergeCell ref="AA351:AB351"/>
    <mergeCell ref="AC351:AD351"/>
    <mergeCell ref="AE351:AF351"/>
    <mergeCell ref="AG351:AH351"/>
    <mergeCell ref="AI351:AJ351"/>
    <mergeCell ref="AK351:AL351"/>
    <mergeCell ref="AM351:AN351"/>
    <mergeCell ref="AO351:AP351"/>
    <mergeCell ref="AQ351:AR351"/>
    <mergeCell ref="AS351:AT351"/>
    <mergeCell ref="AU351:AV351"/>
    <mergeCell ref="AW351:AX351"/>
    <mergeCell ref="AY351:AZ351"/>
    <mergeCell ref="BA351:BB351"/>
    <mergeCell ref="BC351:BD351"/>
    <mergeCell ref="BE351:BF351"/>
    <mergeCell ref="BG351:BH351"/>
    <mergeCell ref="BI351:BJ351"/>
    <mergeCell ref="BK351:BL351"/>
    <mergeCell ref="BM351:BN351"/>
    <mergeCell ref="BO351:BP351"/>
    <mergeCell ref="BQ351:BR351"/>
    <mergeCell ref="BS351:BT351"/>
    <mergeCell ref="BU351:BV351"/>
    <mergeCell ref="BW351:BX351"/>
    <mergeCell ref="BY351:BZ351"/>
    <mergeCell ref="CA351:CB351"/>
    <mergeCell ref="CC351:CD351"/>
    <mergeCell ref="CE351:CF351"/>
    <mergeCell ref="CG351:CH351"/>
    <mergeCell ref="CI351:CJ351"/>
    <mergeCell ref="CK351:CL351"/>
    <mergeCell ref="CM351:CN351"/>
    <mergeCell ref="CO351:CP351"/>
    <mergeCell ref="CQ351:CR351"/>
    <mergeCell ref="CS351:CT351"/>
    <mergeCell ref="CU351:CV351"/>
    <mergeCell ref="CQ348:CR348"/>
    <mergeCell ref="CS348:CT348"/>
    <mergeCell ref="CU348:CV348"/>
    <mergeCell ref="CW348:CX348"/>
    <mergeCell ref="CY348:CZ348"/>
    <mergeCell ref="J349:L349"/>
    <mergeCell ref="M349:O349"/>
    <mergeCell ref="P349:R349"/>
    <mergeCell ref="S349:U349"/>
    <mergeCell ref="V349:X349"/>
    <mergeCell ref="Y349:Z349"/>
    <mergeCell ref="AA349:AB349"/>
    <mergeCell ref="AC349:AD349"/>
    <mergeCell ref="AE349:AF349"/>
    <mergeCell ref="AG349:AH349"/>
    <mergeCell ref="AI349:AJ349"/>
    <mergeCell ref="AK349:AL349"/>
    <mergeCell ref="AM349:AN349"/>
    <mergeCell ref="AO349:AP349"/>
    <mergeCell ref="AQ349:AR349"/>
    <mergeCell ref="AS349:AT349"/>
    <mergeCell ref="AU349:AV349"/>
    <mergeCell ref="AW349:AX349"/>
    <mergeCell ref="AY349:AZ349"/>
    <mergeCell ref="BA349:BB349"/>
    <mergeCell ref="BC349:BD349"/>
    <mergeCell ref="BE349:BF349"/>
    <mergeCell ref="BG349:BH349"/>
    <mergeCell ref="BI349:BJ349"/>
    <mergeCell ref="BK349:BL349"/>
    <mergeCell ref="BM349:BN349"/>
    <mergeCell ref="BO349:BP349"/>
    <mergeCell ref="BQ349:BR349"/>
    <mergeCell ref="BS349:BT349"/>
    <mergeCell ref="BU349:BV349"/>
    <mergeCell ref="BW349:BX349"/>
    <mergeCell ref="BY349:BZ349"/>
    <mergeCell ref="CA349:CB349"/>
    <mergeCell ref="CC349:CD349"/>
    <mergeCell ref="CE349:CF349"/>
    <mergeCell ref="CG349:CH349"/>
    <mergeCell ref="CI349:CJ349"/>
    <mergeCell ref="CK349:CL349"/>
    <mergeCell ref="CM349:CN349"/>
    <mergeCell ref="CO349:CP349"/>
    <mergeCell ref="CQ349:CR349"/>
    <mergeCell ref="CS349:CT349"/>
    <mergeCell ref="CU349:CV349"/>
    <mergeCell ref="CW349:CX349"/>
    <mergeCell ref="CY349:CZ349"/>
    <mergeCell ref="J348:L348"/>
    <mergeCell ref="M348:O348"/>
    <mergeCell ref="P348:R348"/>
    <mergeCell ref="S348:U348"/>
    <mergeCell ref="V348:X348"/>
    <mergeCell ref="Y348:Z348"/>
    <mergeCell ref="AA348:AB348"/>
    <mergeCell ref="AC348:AD348"/>
    <mergeCell ref="AE348:AF348"/>
    <mergeCell ref="AG348:AH348"/>
    <mergeCell ref="AI348:AJ348"/>
    <mergeCell ref="AK348:AL348"/>
    <mergeCell ref="AM348:AN348"/>
    <mergeCell ref="AO348:AP348"/>
    <mergeCell ref="CQ346:CR346"/>
    <mergeCell ref="CS346:CT346"/>
    <mergeCell ref="CU346:CV346"/>
    <mergeCell ref="CW346:CX346"/>
    <mergeCell ref="CY346:CZ346"/>
    <mergeCell ref="J347:L347"/>
    <mergeCell ref="M347:O347"/>
    <mergeCell ref="P347:R347"/>
    <mergeCell ref="S347:U347"/>
    <mergeCell ref="V347:X347"/>
    <mergeCell ref="Y347:Z347"/>
    <mergeCell ref="AA347:AB347"/>
    <mergeCell ref="AC347:AD347"/>
    <mergeCell ref="AE347:AF347"/>
    <mergeCell ref="AG347:AH347"/>
    <mergeCell ref="AI347:AJ347"/>
    <mergeCell ref="AK347:AL347"/>
    <mergeCell ref="AM347:AN347"/>
    <mergeCell ref="AO347:AP347"/>
    <mergeCell ref="AQ347:AR347"/>
    <mergeCell ref="AS347:AT347"/>
    <mergeCell ref="AU347:AV347"/>
    <mergeCell ref="AW347:AX347"/>
    <mergeCell ref="AY347:AZ347"/>
    <mergeCell ref="BA347:BB347"/>
    <mergeCell ref="BC347:BD347"/>
    <mergeCell ref="BE347:BF347"/>
    <mergeCell ref="BG347:BH347"/>
    <mergeCell ref="BI347:BJ347"/>
    <mergeCell ref="BK347:BL347"/>
    <mergeCell ref="BM347:BN347"/>
    <mergeCell ref="BO347:BP347"/>
    <mergeCell ref="BQ347:BR347"/>
    <mergeCell ref="BS347:BT347"/>
    <mergeCell ref="BU347:BV347"/>
    <mergeCell ref="BW347:BX347"/>
    <mergeCell ref="BY347:BZ347"/>
    <mergeCell ref="CA347:CB347"/>
    <mergeCell ref="CC347:CD347"/>
    <mergeCell ref="CE347:CF347"/>
    <mergeCell ref="CG347:CH347"/>
    <mergeCell ref="CI347:CJ347"/>
    <mergeCell ref="CK347:CL347"/>
    <mergeCell ref="CM347:CN347"/>
    <mergeCell ref="CO347:CP347"/>
    <mergeCell ref="CQ347:CR347"/>
    <mergeCell ref="CS347:CT347"/>
    <mergeCell ref="CU347:CV347"/>
    <mergeCell ref="CW347:CX347"/>
    <mergeCell ref="CY347:CZ347"/>
    <mergeCell ref="J346:L346"/>
    <mergeCell ref="M346:O346"/>
    <mergeCell ref="P346:R346"/>
    <mergeCell ref="S346:U346"/>
    <mergeCell ref="V346:X346"/>
    <mergeCell ref="Y346:Z346"/>
    <mergeCell ref="AA346:AB346"/>
    <mergeCell ref="AQ338:AR338"/>
    <mergeCell ref="AS338:AT338"/>
    <mergeCell ref="AU338:AV338"/>
    <mergeCell ref="AW338:AX338"/>
    <mergeCell ref="AY338:AZ338"/>
    <mergeCell ref="BA338:BB338"/>
    <mergeCell ref="BC338:BD338"/>
    <mergeCell ref="BE338:BF338"/>
    <mergeCell ref="BG338:BH338"/>
    <mergeCell ref="BI338:BJ338"/>
    <mergeCell ref="BK338:BL338"/>
    <mergeCell ref="BM338:BN338"/>
    <mergeCell ref="BO338:BP338"/>
    <mergeCell ref="BQ338:BR338"/>
    <mergeCell ref="BS338:BT338"/>
    <mergeCell ref="BU338:BV338"/>
    <mergeCell ref="BW338:BX338"/>
    <mergeCell ref="BY338:BZ338"/>
    <mergeCell ref="CA338:CB338"/>
    <mergeCell ref="CC338:CD338"/>
    <mergeCell ref="CE338:CF338"/>
    <mergeCell ref="CG338:CH338"/>
    <mergeCell ref="CI338:CJ338"/>
    <mergeCell ref="CK338:CL338"/>
    <mergeCell ref="CC346:CD346"/>
    <mergeCell ref="CE346:CF346"/>
    <mergeCell ref="CG346:CH346"/>
    <mergeCell ref="CI346:CJ346"/>
    <mergeCell ref="CK346:CL346"/>
    <mergeCell ref="CM346:CN346"/>
    <mergeCell ref="CO346:CP346"/>
    <mergeCell ref="CM338:CN338"/>
    <mergeCell ref="CO338:CP338"/>
    <mergeCell ref="AQ342:AR342"/>
    <mergeCell ref="AS342:AT342"/>
    <mergeCell ref="AU342:AV342"/>
    <mergeCell ref="AW342:AX342"/>
    <mergeCell ref="AY342:AZ342"/>
    <mergeCell ref="BA342:BB342"/>
    <mergeCell ref="BC342:BD342"/>
    <mergeCell ref="BE342:BF342"/>
    <mergeCell ref="BG342:BH342"/>
    <mergeCell ref="BI342:BJ342"/>
    <mergeCell ref="BK342:BL342"/>
    <mergeCell ref="BM342:BN342"/>
    <mergeCell ref="BO342:BP342"/>
    <mergeCell ref="BQ342:BR342"/>
    <mergeCell ref="BS342:BT342"/>
    <mergeCell ref="BU342:BV342"/>
    <mergeCell ref="BW342:BX342"/>
    <mergeCell ref="BY342:BZ342"/>
    <mergeCell ref="CA342:CB342"/>
    <mergeCell ref="CC340:CD340"/>
    <mergeCell ref="CE340:CF340"/>
    <mergeCell ref="CG340:CH340"/>
    <mergeCell ref="CI340:CJ340"/>
    <mergeCell ref="CK340:CL340"/>
    <mergeCell ref="CM340:CN340"/>
    <mergeCell ref="CO340:CP340"/>
    <mergeCell ref="AQ340:AR340"/>
    <mergeCell ref="AS340:AT340"/>
    <mergeCell ref="AU340:AV340"/>
    <mergeCell ref="AW340:AX340"/>
    <mergeCell ref="AY340:AZ340"/>
    <mergeCell ref="CW335:CX335"/>
    <mergeCell ref="CY335:CZ335"/>
    <mergeCell ref="J334:L334"/>
    <mergeCell ref="M334:O334"/>
    <mergeCell ref="P334:R334"/>
    <mergeCell ref="S334:U334"/>
    <mergeCell ref="V334:X334"/>
    <mergeCell ref="Y334:Z334"/>
    <mergeCell ref="AA334:AB334"/>
    <mergeCell ref="AC334:AD334"/>
    <mergeCell ref="AE334:AF334"/>
    <mergeCell ref="AG334:AH334"/>
    <mergeCell ref="AI334:AJ334"/>
    <mergeCell ref="AK334:AL334"/>
    <mergeCell ref="AM334:AN334"/>
    <mergeCell ref="AO334:AP334"/>
    <mergeCell ref="CQ336:CR336"/>
    <mergeCell ref="CS336:CT336"/>
    <mergeCell ref="CU336:CV336"/>
    <mergeCell ref="CW336:CX336"/>
    <mergeCell ref="CY336:CZ336"/>
    <mergeCell ref="J336:L336"/>
    <mergeCell ref="M336:O336"/>
    <mergeCell ref="P336:R336"/>
    <mergeCell ref="S336:U336"/>
    <mergeCell ref="V336:X336"/>
    <mergeCell ref="Y336:Z336"/>
    <mergeCell ref="AA336:AB336"/>
    <mergeCell ref="AC336:AD336"/>
    <mergeCell ref="AE336:AF336"/>
    <mergeCell ref="AG336:AH336"/>
    <mergeCell ref="AI336:AJ336"/>
    <mergeCell ref="AK336:AL336"/>
    <mergeCell ref="AM336:AN336"/>
    <mergeCell ref="AO336:AP336"/>
    <mergeCell ref="AQ336:AR336"/>
    <mergeCell ref="AS336:AT336"/>
    <mergeCell ref="AU336:AV336"/>
    <mergeCell ref="AW336:AX336"/>
    <mergeCell ref="AY336:AZ336"/>
    <mergeCell ref="BA336:BB336"/>
    <mergeCell ref="BC336:BD336"/>
    <mergeCell ref="BE336:BF336"/>
    <mergeCell ref="BG336:BH336"/>
    <mergeCell ref="BI336:BJ336"/>
    <mergeCell ref="BK336:BL336"/>
    <mergeCell ref="BM336:BN336"/>
    <mergeCell ref="BO336:BP336"/>
    <mergeCell ref="BQ336:BR336"/>
    <mergeCell ref="BS336:BT336"/>
    <mergeCell ref="BU336:BV336"/>
    <mergeCell ref="BW336:BX336"/>
    <mergeCell ref="BY336:BZ336"/>
    <mergeCell ref="CA336:CB336"/>
    <mergeCell ref="CC336:CD336"/>
    <mergeCell ref="CE336:CF336"/>
    <mergeCell ref="CG336:CH336"/>
    <mergeCell ref="CI336:CJ336"/>
    <mergeCell ref="CK336:CL336"/>
    <mergeCell ref="CM336:CN336"/>
    <mergeCell ref="CO336:CP336"/>
    <mergeCell ref="BK332:BL332"/>
    <mergeCell ref="BM332:BN332"/>
    <mergeCell ref="BO332:BP332"/>
    <mergeCell ref="BQ332:BR332"/>
    <mergeCell ref="BS332:BT332"/>
    <mergeCell ref="BU332:BV332"/>
    <mergeCell ref="BW332:BX332"/>
    <mergeCell ref="BY332:BZ332"/>
    <mergeCell ref="CA332:CB332"/>
    <mergeCell ref="CC334:CD334"/>
    <mergeCell ref="CE334:CF334"/>
    <mergeCell ref="CG334:CH334"/>
    <mergeCell ref="CI334:CJ334"/>
    <mergeCell ref="CK334:CL334"/>
    <mergeCell ref="CM334:CN334"/>
    <mergeCell ref="CO334:CP334"/>
    <mergeCell ref="CQ334:CR334"/>
    <mergeCell ref="CS334:CT334"/>
    <mergeCell ref="CU334:CV334"/>
    <mergeCell ref="CW334:CX334"/>
    <mergeCell ref="CY334:CZ334"/>
    <mergeCell ref="J335:L335"/>
    <mergeCell ref="M335:O335"/>
    <mergeCell ref="P335:R335"/>
    <mergeCell ref="S335:U335"/>
    <mergeCell ref="V335:X335"/>
    <mergeCell ref="Y335:Z335"/>
    <mergeCell ref="AA335:AB335"/>
    <mergeCell ref="AC335:AD335"/>
    <mergeCell ref="AE335:AF335"/>
    <mergeCell ref="AG335:AH335"/>
    <mergeCell ref="AI335:AJ335"/>
    <mergeCell ref="AK335:AL335"/>
    <mergeCell ref="AM335:AN335"/>
    <mergeCell ref="AO335:AP335"/>
    <mergeCell ref="AQ335:AR335"/>
    <mergeCell ref="AS335:AT335"/>
    <mergeCell ref="AU335:AV335"/>
    <mergeCell ref="AW335:AX335"/>
    <mergeCell ref="AY335:AZ335"/>
    <mergeCell ref="BA335:BB335"/>
    <mergeCell ref="BC335:BD335"/>
    <mergeCell ref="BE335:BF335"/>
    <mergeCell ref="BG335:BH335"/>
    <mergeCell ref="BI335:BJ335"/>
    <mergeCell ref="BK335:BL335"/>
    <mergeCell ref="BM335:BN335"/>
    <mergeCell ref="BO335:BP335"/>
    <mergeCell ref="BQ335:BR335"/>
    <mergeCell ref="BS335:BT335"/>
    <mergeCell ref="BU335:BV335"/>
    <mergeCell ref="BW335:BX335"/>
    <mergeCell ref="BY335:BZ335"/>
    <mergeCell ref="CA335:CB335"/>
    <mergeCell ref="CC335:CD335"/>
    <mergeCell ref="CE335:CF335"/>
    <mergeCell ref="CG335:CH335"/>
    <mergeCell ref="CI335:CJ335"/>
    <mergeCell ref="CK335:CL335"/>
    <mergeCell ref="CM335:CN335"/>
    <mergeCell ref="CO335:CP335"/>
    <mergeCell ref="CQ335:CR335"/>
    <mergeCell ref="CS335:CT335"/>
    <mergeCell ref="CU335:CV335"/>
    <mergeCell ref="CQ332:CR332"/>
    <mergeCell ref="CS332:CT332"/>
    <mergeCell ref="CU332:CV332"/>
    <mergeCell ref="CW332:CX332"/>
    <mergeCell ref="CY332:CZ332"/>
    <mergeCell ref="J333:L333"/>
    <mergeCell ref="M333:O333"/>
    <mergeCell ref="P333:R333"/>
    <mergeCell ref="S333:U333"/>
    <mergeCell ref="V333:X333"/>
    <mergeCell ref="Y333:Z333"/>
    <mergeCell ref="AA333:AB333"/>
    <mergeCell ref="AC333:AD333"/>
    <mergeCell ref="AE333:AF333"/>
    <mergeCell ref="AG333:AH333"/>
    <mergeCell ref="AI333:AJ333"/>
    <mergeCell ref="AK333:AL333"/>
    <mergeCell ref="AM333:AN333"/>
    <mergeCell ref="AO333:AP333"/>
    <mergeCell ref="AQ333:AR333"/>
    <mergeCell ref="AS333:AT333"/>
    <mergeCell ref="AU333:AV333"/>
    <mergeCell ref="AW333:AX333"/>
    <mergeCell ref="AY333:AZ333"/>
    <mergeCell ref="BA333:BB333"/>
    <mergeCell ref="BC333:BD333"/>
    <mergeCell ref="BE333:BF333"/>
    <mergeCell ref="BG333:BH333"/>
    <mergeCell ref="BI333:BJ333"/>
    <mergeCell ref="BK333:BL333"/>
    <mergeCell ref="BM333:BN333"/>
    <mergeCell ref="BO333:BP333"/>
    <mergeCell ref="BQ333:BR333"/>
    <mergeCell ref="BS333:BT333"/>
    <mergeCell ref="BU333:BV333"/>
    <mergeCell ref="BW333:BX333"/>
    <mergeCell ref="BY333:BZ333"/>
    <mergeCell ref="CA333:CB333"/>
    <mergeCell ref="CC333:CD333"/>
    <mergeCell ref="CE333:CF333"/>
    <mergeCell ref="CG333:CH333"/>
    <mergeCell ref="CI333:CJ333"/>
    <mergeCell ref="CK333:CL333"/>
    <mergeCell ref="CM333:CN333"/>
    <mergeCell ref="CO333:CP333"/>
    <mergeCell ref="CQ333:CR333"/>
    <mergeCell ref="CS333:CT333"/>
    <mergeCell ref="CU333:CV333"/>
    <mergeCell ref="CW333:CX333"/>
    <mergeCell ref="CY333:CZ333"/>
    <mergeCell ref="J332:L332"/>
    <mergeCell ref="M332:O332"/>
    <mergeCell ref="P332:R332"/>
    <mergeCell ref="S332:U332"/>
    <mergeCell ref="V332:X332"/>
    <mergeCell ref="Y332:Z332"/>
    <mergeCell ref="AA332:AB332"/>
    <mergeCell ref="AC332:AD332"/>
    <mergeCell ref="AE332:AF332"/>
    <mergeCell ref="AG332:AH332"/>
    <mergeCell ref="AI332:AJ332"/>
    <mergeCell ref="AK332:AL332"/>
    <mergeCell ref="AM332:AN332"/>
    <mergeCell ref="AO332:AP332"/>
    <mergeCell ref="CQ330:CR330"/>
    <mergeCell ref="CS330:CT330"/>
    <mergeCell ref="CU330:CV330"/>
    <mergeCell ref="CW330:CX330"/>
    <mergeCell ref="CY330:CZ330"/>
    <mergeCell ref="J331:L331"/>
    <mergeCell ref="M331:O331"/>
    <mergeCell ref="P331:R331"/>
    <mergeCell ref="S331:U331"/>
    <mergeCell ref="V331:X331"/>
    <mergeCell ref="Y331:Z331"/>
    <mergeCell ref="AA331:AB331"/>
    <mergeCell ref="AC331:AD331"/>
    <mergeCell ref="AE331:AF331"/>
    <mergeCell ref="AG331:AH331"/>
    <mergeCell ref="AI331:AJ331"/>
    <mergeCell ref="AK331:AL331"/>
    <mergeCell ref="AM331:AN331"/>
    <mergeCell ref="AO331:AP331"/>
    <mergeCell ref="AQ331:AR331"/>
    <mergeCell ref="AS331:AT331"/>
    <mergeCell ref="AU331:AV331"/>
    <mergeCell ref="AW331:AX331"/>
    <mergeCell ref="AY331:AZ331"/>
    <mergeCell ref="BA331:BB331"/>
    <mergeCell ref="BC331:BD331"/>
    <mergeCell ref="BE331:BF331"/>
    <mergeCell ref="BG331:BH331"/>
    <mergeCell ref="BI331:BJ331"/>
    <mergeCell ref="BK331:BL331"/>
    <mergeCell ref="BM331:BN331"/>
    <mergeCell ref="BO331:BP331"/>
    <mergeCell ref="BQ331:BR331"/>
    <mergeCell ref="BS331:BT331"/>
    <mergeCell ref="BU331:BV331"/>
    <mergeCell ref="BW331:BX331"/>
    <mergeCell ref="BY331:BZ331"/>
    <mergeCell ref="CA331:CB331"/>
    <mergeCell ref="CC331:CD331"/>
    <mergeCell ref="CE331:CF331"/>
    <mergeCell ref="CG331:CH331"/>
    <mergeCell ref="CI331:CJ331"/>
    <mergeCell ref="CK331:CL331"/>
    <mergeCell ref="CM331:CN331"/>
    <mergeCell ref="CO331:CP331"/>
    <mergeCell ref="CQ331:CR331"/>
    <mergeCell ref="CS331:CT331"/>
    <mergeCell ref="CU331:CV331"/>
    <mergeCell ref="CW331:CX331"/>
    <mergeCell ref="CY331:CZ331"/>
    <mergeCell ref="J330:L330"/>
    <mergeCell ref="M330:O330"/>
    <mergeCell ref="P330:R330"/>
    <mergeCell ref="S330:U330"/>
    <mergeCell ref="V330:X330"/>
    <mergeCell ref="Y330:Z330"/>
    <mergeCell ref="AA330:AB330"/>
    <mergeCell ref="AQ322:AR322"/>
    <mergeCell ref="AS322:AT322"/>
    <mergeCell ref="AU322:AV322"/>
    <mergeCell ref="AW322:AX322"/>
    <mergeCell ref="AY322:AZ322"/>
    <mergeCell ref="BA322:BB322"/>
    <mergeCell ref="BC322:BD322"/>
    <mergeCell ref="BE322:BF322"/>
    <mergeCell ref="BG322:BH322"/>
    <mergeCell ref="BI322:BJ322"/>
    <mergeCell ref="BK322:BL322"/>
    <mergeCell ref="BM322:BN322"/>
    <mergeCell ref="BO322:BP322"/>
    <mergeCell ref="BQ322:BR322"/>
    <mergeCell ref="BS322:BT322"/>
    <mergeCell ref="BU322:BV322"/>
    <mergeCell ref="BW322:BX322"/>
    <mergeCell ref="BY322:BZ322"/>
    <mergeCell ref="CA322:CB322"/>
    <mergeCell ref="CC322:CD322"/>
    <mergeCell ref="CE322:CF322"/>
    <mergeCell ref="CG322:CH322"/>
    <mergeCell ref="CI322:CJ322"/>
    <mergeCell ref="CK322:CL322"/>
    <mergeCell ref="CC330:CD330"/>
    <mergeCell ref="CE330:CF330"/>
    <mergeCell ref="CG330:CH330"/>
    <mergeCell ref="CI330:CJ330"/>
    <mergeCell ref="CK330:CL330"/>
    <mergeCell ref="CM330:CN330"/>
    <mergeCell ref="CO330:CP330"/>
    <mergeCell ref="CM322:CN322"/>
    <mergeCell ref="CO322:CP322"/>
    <mergeCell ref="AQ326:AR326"/>
    <mergeCell ref="AS326:AT326"/>
    <mergeCell ref="AU326:AV326"/>
    <mergeCell ref="AW326:AX326"/>
    <mergeCell ref="AY326:AZ326"/>
    <mergeCell ref="BA326:BB326"/>
    <mergeCell ref="BC326:BD326"/>
    <mergeCell ref="BE326:BF326"/>
    <mergeCell ref="BG326:BH326"/>
    <mergeCell ref="BI326:BJ326"/>
    <mergeCell ref="BK326:BL326"/>
    <mergeCell ref="BM326:BN326"/>
    <mergeCell ref="BO326:BP326"/>
    <mergeCell ref="BQ326:BR326"/>
    <mergeCell ref="BS326:BT326"/>
    <mergeCell ref="BU326:BV326"/>
    <mergeCell ref="BW326:BX326"/>
    <mergeCell ref="BY326:BZ326"/>
    <mergeCell ref="CA326:CB326"/>
    <mergeCell ref="CC324:CD324"/>
    <mergeCell ref="CE324:CF324"/>
    <mergeCell ref="CG324:CH324"/>
    <mergeCell ref="CI324:CJ324"/>
    <mergeCell ref="CK324:CL324"/>
    <mergeCell ref="CM324:CN324"/>
    <mergeCell ref="CO324:CP324"/>
    <mergeCell ref="AQ324:AR324"/>
    <mergeCell ref="AS324:AT324"/>
    <mergeCell ref="AU324:AV324"/>
    <mergeCell ref="AW324:AX324"/>
    <mergeCell ref="AY324:AZ324"/>
    <mergeCell ref="CW319:CX319"/>
    <mergeCell ref="CY319:CZ319"/>
    <mergeCell ref="J318:L318"/>
    <mergeCell ref="M318:O318"/>
    <mergeCell ref="P318:R318"/>
    <mergeCell ref="S318:U318"/>
    <mergeCell ref="V318:X318"/>
    <mergeCell ref="Y318:Z318"/>
    <mergeCell ref="AA318:AB318"/>
    <mergeCell ref="AM318:AN318"/>
    <mergeCell ref="AO318:AP318"/>
    <mergeCell ref="AQ318:AR318"/>
    <mergeCell ref="AS318:AT318"/>
    <mergeCell ref="AU318:AV318"/>
    <mergeCell ref="AW318:AX318"/>
    <mergeCell ref="AY318:AZ318"/>
    <mergeCell ref="CQ320:CR320"/>
    <mergeCell ref="CS320:CT320"/>
    <mergeCell ref="CU320:CV320"/>
    <mergeCell ref="CW320:CX320"/>
    <mergeCell ref="CY320:CZ320"/>
    <mergeCell ref="J320:L320"/>
    <mergeCell ref="M320:O320"/>
    <mergeCell ref="P320:R320"/>
    <mergeCell ref="S320:U320"/>
    <mergeCell ref="V320:X320"/>
    <mergeCell ref="Y320:Z320"/>
    <mergeCell ref="AA320:AB320"/>
    <mergeCell ref="AC320:AD320"/>
    <mergeCell ref="AE320:AF320"/>
    <mergeCell ref="AG320:AH320"/>
    <mergeCell ref="AI320:AJ320"/>
    <mergeCell ref="AK320:AL320"/>
    <mergeCell ref="AM320:AN320"/>
    <mergeCell ref="AO320:AP320"/>
    <mergeCell ref="AQ320:AR320"/>
    <mergeCell ref="AS320:AT320"/>
    <mergeCell ref="AU320:AV320"/>
    <mergeCell ref="AW320:AX320"/>
    <mergeCell ref="AY320:AZ320"/>
    <mergeCell ref="BA320:BB320"/>
    <mergeCell ref="BC320:BD320"/>
    <mergeCell ref="BE320:BF320"/>
    <mergeCell ref="BG320:BH320"/>
    <mergeCell ref="BI320:BJ320"/>
    <mergeCell ref="BK320:BL320"/>
    <mergeCell ref="BM320:BN320"/>
    <mergeCell ref="BO320:BP320"/>
    <mergeCell ref="BQ320:BR320"/>
    <mergeCell ref="BS320:BT320"/>
    <mergeCell ref="BU320:BV320"/>
    <mergeCell ref="BW320:BX320"/>
    <mergeCell ref="BY320:BZ320"/>
    <mergeCell ref="CA320:CB320"/>
    <mergeCell ref="CC320:CD320"/>
    <mergeCell ref="CE320:CF320"/>
    <mergeCell ref="CG320:CH320"/>
    <mergeCell ref="CI320:CJ320"/>
    <mergeCell ref="CK320:CL320"/>
    <mergeCell ref="CM320:CN320"/>
    <mergeCell ref="CO320:CP320"/>
    <mergeCell ref="BK316:BL316"/>
    <mergeCell ref="BM316:BN316"/>
    <mergeCell ref="BO316:BP316"/>
    <mergeCell ref="BQ316:BR316"/>
    <mergeCell ref="BS316:BT316"/>
    <mergeCell ref="BU316:BV316"/>
    <mergeCell ref="BW316:BX316"/>
    <mergeCell ref="BY316:BZ316"/>
    <mergeCell ref="CA316:CB316"/>
    <mergeCell ref="CC318:CD318"/>
    <mergeCell ref="CE318:CF318"/>
    <mergeCell ref="CG318:CH318"/>
    <mergeCell ref="CI318:CJ318"/>
    <mergeCell ref="CK318:CL318"/>
    <mergeCell ref="CM318:CN318"/>
    <mergeCell ref="CO318:CP318"/>
    <mergeCell ref="CQ318:CR318"/>
    <mergeCell ref="CS318:CT318"/>
    <mergeCell ref="CU318:CV318"/>
    <mergeCell ref="CW318:CX318"/>
    <mergeCell ref="CY318:CZ318"/>
    <mergeCell ref="J319:L319"/>
    <mergeCell ref="M319:O319"/>
    <mergeCell ref="P319:R319"/>
    <mergeCell ref="S319:U319"/>
    <mergeCell ref="V319:X319"/>
    <mergeCell ref="Y319:Z319"/>
    <mergeCell ref="AA319:AB319"/>
    <mergeCell ref="AC319:AD319"/>
    <mergeCell ref="AE319:AF319"/>
    <mergeCell ref="AG319:AH319"/>
    <mergeCell ref="AI319:AJ319"/>
    <mergeCell ref="AK319:AL319"/>
    <mergeCell ref="AM319:AN319"/>
    <mergeCell ref="AO319:AP319"/>
    <mergeCell ref="AQ319:AR319"/>
    <mergeCell ref="AS319:AT319"/>
    <mergeCell ref="AU319:AV319"/>
    <mergeCell ref="AW319:AX319"/>
    <mergeCell ref="AY319:AZ319"/>
    <mergeCell ref="BA319:BB319"/>
    <mergeCell ref="BC319:BD319"/>
    <mergeCell ref="BE319:BF319"/>
    <mergeCell ref="BG319:BH319"/>
    <mergeCell ref="BI319:BJ319"/>
    <mergeCell ref="BK319:BL319"/>
    <mergeCell ref="BM319:BN319"/>
    <mergeCell ref="BO319:BP319"/>
    <mergeCell ref="BQ319:BR319"/>
    <mergeCell ref="BS319:BT319"/>
    <mergeCell ref="BU319:BV319"/>
    <mergeCell ref="BW319:BX319"/>
    <mergeCell ref="BY319:BZ319"/>
    <mergeCell ref="CA319:CB319"/>
    <mergeCell ref="CC319:CD319"/>
    <mergeCell ref="CE319:CF319"/>
    <mergeCell ref="CG319:CH319"/>
    <mergeCell ref="CI319:CJ319"/>
    <mergeCell ref="CK319:CL319"/>
    <mergeCell ref="CM319:CN319"/>
    <mergeCell ref="CO319:CP319"/>
    <mergeCell ref="CQ319:CR319"/>
    <mergeCell ref="CS319:CT319"/>
    <mergeCell ref="CU319:CV319"/>
    <mergeCell ref="CQ316:CR316"/>
    <mergeCell ref="CS316:CT316"/>
    <mergeCell ref="CU316:CV316"/>
    <mergeCell ref="CW316:CX316"/>
    <mergeCell ref="CY316:CZ316"/>
    <mergeCell ref="J317:L317"/>
    <mergeCell ref="M317:O317"/>
    <mergeCell ref="P317:R317"/>
    <mergeCell ref="S317:U317"/>
    <mergeCell ref="V317:X317"/>
    <mergeCell ref="Y317:Z317"/>
    <mergeCell ref="AA317:AB317"/>
    <mergeCell ref="AC317:AD317"/>
    <mergeCell ref="AE317:AF317"/>
    <mergeCell ref="AG317:AH317"/>
    <mergeCell ref="AI317:AJ317"/>
    <mergeCell ref="AK317:AL317"/>
    <mergeCell ref="AM317:AN317"/>
    <mergeCell ref="AO317:AP317"/>
    <mergeCell ref="AQ317:AR317"/>
    <mergeCell ref="AS317:AT317"/>
    <mergeCell ref="AU317:AV317"/>
    <mergeCell ref="AW317:AX317"/>
    <mergeCell ref="AY317:AZ317"/>
    <mergeCell ref="BA317:BB317"/>
    <mergeCell ref="BC317:BD317"/>
    <mergeCell ref="BE317:BF317"/>
    <mergeCell ref="BG317:BH317"/>
    <mergeCell ref="BI317:BJ317"/>
    <mergeCell ref="BK317:BL317"/>
    <mergeCell ref="BM317:BN317"/>
    <mergeCell ref="BO317:BP317"/>
    <mergeCell ref="BQ317:BR317"/>
    <mergeCell ref="BS317:BT317"/>
    <mergeCell ref="BU317:BV317"/>
    <mergeCell ref="BW317:BX317"/>
    <mergeCell ref="BY317:BZ317"/>
    <mergeCell ref="CA317:CB317"/>
    <mergeCell ref="CC317:CD317"/>
    <mergeCell ref="CE317:CF317"/>
    <mergeCell ref="CG317:CH317"/>
    <mergeCell ref="CI317:CJ317"/>
    <mergeCell ref="CK317:CL317"/>
    <mergeCell ref="CM317:CN317"/>
    <mergeCell ref="CO317:CP317"/>
    <mergeCell ref="CQ317:CR317"/>
    <mergeCell ref="CS317:CT317"/>
    <mergeCell ref="CU317:CV317"/>
    <mergeCell ref="CW317:CX317"/>
    <mergeCell ref="CY317:CZ317"/>
    <mergeCell ref="J316:L316"/>
    <mergeCell ref="M316:O316"/>
    <mergeCell ref="P316:R316"/>
    <mergeCell ref="S316:U316"/>
    <mergeCell ref="V316:X316"/>
    <mergeCell ref="Y316:Z316"/>
    <mergeCell ref="AA316:AB316"/>
    <mergeCell ref="AC316:AD316"/>
    <mergeCell ref="AE316:AF316"/>
    <mergeCell ref="AG316:AH316"/>
    <mergeCell ref="AI316:AJ316"/>
    <mergeCell ref="AK316:AL316"/>
    <mergeCell ref="AM316:AN316"/>
    <mergeCell ref="AO316:AP316"/>
    <mergeCell ref="CQ314:CR314"/>
    <mergeCell ref="CS314:CT314"/>
    <mergeCell ref="CU314:CV314"/>
    <mergeCell ref="CW314:CX314"/>
    <mergeCell ref="CY314:CZ314"/>
    <mergeCell ref="J315:L315"/>
    <mergeCell ref="M315:O315"/>
    <mergeCell ref="P315:R315"/>
    <mergeCell ref="S315:U315"/>
    <mergeCell ref="V315:X315"/>
    <mergeCell ref="Y315:Z315"/>
    <mergeCell ref="AA315:AB315"/>
    <mergeCell ref="AC315:AD315"/>
    <mergeCell ref="AE315:AF315"/>
    <mergeCell ref="AG315:AH315"/>
    <mergeCell ref="AI315:AJ315"/>
    <mergeCell ref="AK315:AL315"/>
    <mergeCell ref="AM315:AN315"/>
    <mergeCell ref="AO315:AP315"/>
    <mergeCell ref="AQ315:AR315"/>
    <mergeCell ref="AS315:AT315"/>
    <mergeCell ref="AU315:AV315"/>
    <mergeCell ref="AW315:AX315"/>
    <mergeCell ref="AY315:AZ315"/>
    <mergeCell ref="BA315:BB315"/>
    <mergeCell ref="BC315:BD315"/>
    <mergeCell ref="BE315:BF315"/>
    <mergeCell ref="BG315:BH315"/>
    <mergeCell ref="BI315:BJ315"/>
    <mergeCell ref="BK315:BL315"/>
    <mergeCell ref="BM315:BN315"/>
    <mergeCell ref="BO315:BP315"/>
    <mergeCell ref="BQ315:BR315"/>
    <mergeCell ref="BS315:BT315"/>
    <mergeCell ref="BU315:BV315"/>
    <mergeCell ref="BW315:BX315"/>
    <mergeCell ref="BY315:BZ315"/>
    <mergeCell ref="CA315:CB315"/>
    <mergeCell ref="CC315:CD315"/>
    <mergeCell ref="CE315:CF315"/>
    <mergeCell ref="CG315:CH315"/>
    <mergeCell ref="CI315:CJ315"/>
    <mergeCell ref="CK315:CL315"/>
    <mergeCell ref="CM315:CN315"/>
    <mergeCell ref="CO315:CP315"/>
    <mergeCell ref="CQ315:CR315"/>
    <mergeCell ref="CS315:CT315"/>
    <mergeCell ref="CU315:CV315"/>
    <mergeCell ref="CW315:CX315"/>
    <mergeCell ref="CY315:CZ315"/>
    <mergeCell ref="J314:L314"/>
    <mergeCell ref="M314:O314"/>
    <mergeCell ref="P314:R314"/>
    <mergeCell ref="S314:U314"/>
    <mergeCell ref="V314:X314"/>
    <mergeCell ref="Y314:Z314"/>
    <mergeCell ref="AA314:AB314"/>
    <mergeCell ref="AQ306:AR306"/>
    <mergeCell ref="AS306:AT306"/>
    <mergeCell ref="AU306:AV306"/>
    <mergeCell ref="AW306:AX306"/>
    <mergeCell ref="AY306:AZ306"/>
    <mergeCell ref="BA306:BB306"/>
    <mergeCell ref="BC306:BD306"/>
    <mergeCell ref="BE306:BF306"/>
    <mergeCell ref="BG306:BH306"/>
    <mergeCell ref="BI306:BJ306"/>
    <mergeCell ref="BK306:BL306"/>
    <mergeCell ref="BM306:BN306"/>
    <mergeCell ref="BO306:BP306"/>
    <mergeCell ref="BQ306:BR306"/>
    <mergeCell ref="BS306:BT306"/>
    <mergeCell ref="BU306:BV306"/>
    <mergeCell ref="BW306:BX306"/>
    <mergeCell ref="BY306:BZ306"/>
    <mergeCell ref="CA306:CB306"/>
    <mergeCell ref="CC306:CD306"/>
    <mergeCell ref="CE306:CF306"/>
    <mergeCell ref="CG306:CH306"/>
    <mergeCell ref="CI306:CJ306"/>
    <mergeCell ref="CK306:CL306"/>
    <mergeCell ref="CC314:CD314"/>
    <mergeCell ref="CE314:CF314"/>
    <mergeCell ref="CG314:CH314"/>
    <mergeCell ref="CI314:CJ314"/>
    <mergeCell ref="CK314:CL314"/>
    <mergeCell ref="CM314:CN314"/>
    <mergeCell ref="CO314:CP314"/>
    <mergeCell ref="CM306:CN306"/>
    <mergeCell ref="CO306:CP306"/>
    <mergeCell ref="AQ310:AR310"/>
    <mergeCell ref="AS310:AT310"/>
    <mergeCell ref="AU310:AV310"/>
    <mergeCell ref="AW310:AX310"/>
    <mergeCell ref="AY310:AZ310"/>
    <mergeCell ref="BA310:BB310"/>
    <mergeCell ref="BC310:BD310"/>
    <mergeCell ref="BE310:BF310"/>
    <mergeCell ref="BG310:BH310"/>
    <mergeCell ref="BI310:BJ310"/>
    <mergeCell ref="BK310:BL310"/>
    <mergeCell ref="BM310:BN310"/>
    <mergeCell ref="BO310:BP310"/>
    <mergeCell ref="BQ310:BR310"/>
    <mergeCell ref="BS310:BT310"/>
    <mergeCell ref="BU310:BV310"/>
    <mergeCell ref="BW310:BX310"/>
    <mergeCell ref="BY310:BZ310"/>
    <mergeCell ref="CA310:CB310"/>
    <mergeCell ref="CC308:CD308"/>
    <mergeCell ref="CE308:CF308"/>
    <mergeCell ref="CG308:CH308"/>
    <mergeCell ref="CI308:CJ308"/>
    <mergeCell ref="CK308:CL308"/>
    <mergeCell ref="CM308:CN308"/>
    <mergeCell ref="CO308:CP308"/>
    <mergeCell ref="AQ308:AR308"/>
    <mergeCell ref="AS308:AT308"/>
    <mergeCell ref="AU308:AV308"/>
    <mergeCell ref="AW308:AX308"/>
    <mergeCell ref="AY308:AZ308"/>
    <mergeCell ref="CW303:CX303"/>
    <mergeCell ref="CY303:CZ303"/>
    <mergeCell ref="J302:L302"/>
    <mergeCell ref="M302:O302"/>
    <mergeCell ref="P302:R302"/>
    <mergeCell ref="S302:U302"/>
    <mergeCell ref="V302:X302"/>
    <mergeCell ref="Y302:Z302"/>
    <mergeCell ref="AA302:AB302"/>
    <mergeCell ref="AM302:AN302"/>
    <mergeCell ref="AO302:AP302"/>
    <mergeCell ref="AQ302:AR302"/>
    <mergeCell ref="AS302:AT302"/>
    <mergeCell ref="AU302:AV302"/>
    <mergeCell ref="AW302:AX302"/>
    <mergeCell ref="AY302:AZ302"/>
    <mergeCell ref="CQ304:CR304"/>
    <mergeCell ref="CS304:CT304"/>
    <mergeCell ref="CU304:CV304"/>
    <mergeCell ref="CW304:CX304"/>
    <mergeCell ref="CY304:CZ304"/>
    <mergeCell ref="J304:L304"/>
    <mergeCell ref="M304:O304"/>
    <mergeCell ref="P304:R304"/>
    <mergeCell ref="S304:U304"/>
    <mergeCell ref="V304:X304"/>
    <mergeCell ref="Y304:Z304"/>
    <mergeCell ref="AA304:AB304"/>
    <mergeCell ref="AC304:AD304"/>
    <mergeCell ref="AE304:AF304"/>
    <mergeCell ref="AG304:AH304"/>
    <mergeCell ref="AI304:AJ304"/>
    <mergeCell ref="AK304:AL304"/>
    <mergeCell ref="AM304:AN304"/>
    <mergeCell ref="AO304:AP304"/>
    <mergeCell ref="AQ304:AR304"/>
    <mergeCell ref="AS304:AT304"/>
    <mergeCell ref="AU304:AV304"/>
    <mergeCell ref="AW304:AX304"/>
    <mergeCell ref="AY304:AZ304"/>
    <mergeCell ref="BA304:BB304"/>
    <mergeCell ref="BC304:BD304"/>
    <mergeCell ref="BE304:BF304"/>
    <mergeCell ref="BG304:BH304"/>
    <mergeCell ref="BI304:BJ304"/>
    <mergeCell ref="BK304:BL304"/>
    <mergeCell ref="BM304:BN304"/>
    <mergeCell ref="BO304:BP304"/>
    <mergeCell ref="BQ304:BR304"/>
    <mergeCell ref="BS304:BT304"/>
    <mergeCell ref="BU304:BV304"/>
    <mergeCell ref="BW304:BX304"/>
    <mergeCell ref="BY304:BZ304"/>
    <mergeCell ref="CA304:CB304"/>
    <mergeCell ref="CC304:CD304"/>
    <mergeCell ref="CE304:CF304"/>
    <mergeCell ref="CG304:CH304"/>
    <mergeCell ref="CI304:CJ304"/>
    <mergeCell ref="CK304:CL304"/>
    <mergeCell ref="CM304:CN304"/>
    <mergeCell ref="CO304:CP304"/>
    <mergeCell ref="BK300:BL300"/>
    <mergeCell ref="BM300:BN300"/>
    <mergeCell ref="BO300:BP300"/>
    <mergeCell ref="BQ300:BR300"/>
    <mergeCell ref="BS300:BT300"/>
    <mergeCell ref="BU300:BV300"/>
    <mergeCell ref="BW300:BX300"/>
    <mergeCell ref="BY300:BZ300"/>
    <mergeCell ref="CA300:CB300"/>
    <mergeCell ref="CC302:CD302"/>
    <mergeCell ref="CE302:CF302"/>
    <mergeCell ref="CG302:CH302"/>
    <mergeCell ref="CI302:CJ302"/>
    <mergeCell ref="CK302:CL302"/>
    <mergeCell ref="CM302:CN302"/>
    <mergeCell ref="CO302:CP302"/>
    <mergeCell ref="CQ302:CR302"/>
    <mergeCell ref="CS302:CT302"/>
    <mergeCell ref="CU302:CV302"/>
    <mergeCell ref="CW302:CX302"/>
    <mergeCell ref="CY302:CZ302"/>
    <mergeCell ref="J303:L303"/>
    <mergeCell ref="M303:O303"/>
    <mergeCell ref="P303:R303"/>
    <mergeCell ref="S303:U303"/>
    <mergeCell ref="V303:X303"/>
    <mergeCell ref="Y303:Z303"/>
    <mergeCell ref="AA303:AB303"/>
    <mergeCell ref="AC303:AD303"/>
    <mergeCell ref="AE303:AF303"/>
    <mergeCell ref="AG303:AH303"/>
    <mergeCell ref="AI303:AJ303"/>
    <mergeCell ref="AK303:AL303"/>
    <mergeCell ref="AM303:AN303"/>
    <mergeCell ref="AO303:AP303"/>
    <mergeCell ref="AQ303:AR303"/>
    <mergeCell ref="AS303:AT303"/>
    <mergeCell ref="AU303:AV303"/>
    <mergeCell ref="AW303:AX303"/>
    <mergeCell ref="AY303:AZ303"/>
    <mergeCell ref="BA303:BB303"/>
    <mergeCell ref="BC303:BD303"/>
    <mergeCell ref="BE303:BF303"/>
    <mergeCell ref="BG303:BH303"/>
    <mergeCell ref="BI303:BJ303"/>
    <mergeCell ref="BK303:BL303"/>
    <mergeCell ref="BM303:BN303"/>
    <mergeCell ref="BO303:BP303"/>
    <mergeCell ref="BQ303:BR303"/>
    <mergeCell ref="BS303:BT303"/>
    <mergeCell ref="BU303:BV303"/>
    <mergeCell ref="BW303:BX303"/>
    <mergeCell ref="BY303:BZ303"/>
    <mergeCell ref="CA303:CB303"/>
    <mergeCell ref="CC303:CD303"/>
    <mergeCell ref="CE303:CF303"/>
    <mergeCell ref="CG303:CH303"/>
    <mergeCell ref="CI303:CJ303"/>
    <mergeCell ref="CK303:CL303"/>
    <mergeCell ref="CM303:CN303"/>
    <mergeCell ref="CO303:CP303"/>
    <mergeCell ref="CQ303:CR303"/>
    <mergeCell ref="CS303:CT303"/>
    <mergeCell ref="CU303:CV303"/>
    <mergeCell ref="CQ300:CR300"/>
    <mergeCell ref="CS300:CT300"/>
    <mergeCell ref="CU300:CV300"/>
    <mergeCell ref="CW300:CX300"/>
    <mergeCell ref="CY300:CZ300"/>
    <mergeCell ref="J301:L301"/>
    <mergeCell ref="M301:O301"/>
    <mergeCell ref="P301:R301"/>
    <mergeCell ref="S301:U301"/>
    <mergeCell ref="V301:X301"/>
    <mergeCell ref="Y301:Z301"/>
    <mergeCell ref="AA301:AB301"/>
    <mergeCell ref="AC301:AD301"/>
    <mergeCell ref="AE301:AF301"/>
    <mergeCell ref="AG301:AH301"/>
    <mergeCell ref="AI301:AJ301"/>
    <mergeCell ref="AK301:AL301"/>
    <mergeCell ref="AM301:AN301"/>
    <mergeCell ref="AO301:AP301"/>
    <mergeCell ref="AQ301:AR301"/>
    <mergeCell ref="AS301:AT301"/>
    <mergeCell ref="AU301:AV301"/>
    <mergeCell ref="AW301:AX301"/>
    <mergeCell ref="AY301:AZ301"/>
    <mergeCell ref="BA301:BB301"/>
    <mergeCell ref="BC301:BD301"/>
    <mergeCell ref="BE301:BF301"/>
    <mergeCell ref="BG301:BH301"/>
    <mergeCell ref="BI301:BJ301"/>
    <mergeCell ref="BK301:BL301"/>
    <mergeCell ref="BM301:BN301"/>
    <mergeCell ref="BO301:BP301"/>
    <mergeCell ref="BQ301:BR301"/>
    <mergeCell ref="BS301:BT301"/>
    <mergeCell ref="BU301:BV301"/>
    <mergeCell ref="BW301:BX301"/>
    <mergeCell ref="BY301:BZ301"/>
    <mergeCell ref="CA301:CB301"/>
    <mergeCell ref="CC301:CD301"/>
    <mergeCell ref="CE301:CF301"/>
    <mergeCell ref="CG301:CH301"/>
    <mergeCell ref="CI301:CJ301"/>
    <mergeCell ref="CK301:CL301"/>
    <mergeCell ref="CM301:CN301"/>
    <mergeCell ref="CO301:CP301"/>
    <mergeCell ref="CQ301:CR301"/>
    <mergeCell ref="CS301:CT301"/>
    <mergeCell ref="CU301:CV301"/>
    <mergeCell ref="CW301:CX301"/>
    <mergeCell ref="CY301:CZ301"/>
    <mergeCell ref="J300:L300"/>
    <mergeCell ref="M300:O300"/>
    <mergeCell ref="P300:R300"/>
    <mergeCell ref="S300:U300"/>
    <mergeCell ref="V300:X300"/>
    <mergeCell ref="Y300:Z300"/>
    <mergeCell ref="AA300:AB300"/>
    <mergeCell ref="AC300:AD300"/>
    <mergeCell ref="AE300:AF300"/>
    <mergeCell ref="AG300:AH300"/>
    <mergeCell ref="AI300:AJ300"/>
    <mergeCell ref="AK300:AL300"/>
    <mergeCell ref="AM300:AN300"/>
    <mergeCell ref="AO300:AP300"/>
    <mergeCell ref="CQ298:CR298"/>
    <mergeCell ref="CS298:CT298"/>
    <mergeCell ref="CU298:CV298"/>
    <mergeCell ref="CW298:CX298"/>
    <mergeCell ref="CY298:CZ298"/>
    <mergeCell ref="J299:L299"/>
    <mergeCell ref="M299:O299"/>
    <mergeCell ref="P299:R299"/>
    <mergeCell ref="S299:U299"/>
    <mergeCell ref="V299:X299"/>
    <mergeCell ref="Y299:Z299"/>
    <mergeCell ref="AA299:AB299"/>
    <mergeCell ref="AC299:AD299"/>
    <mergeCell ref="AE299:AF299"/>
    <mergeCell ref="AG299:AH299"/>
    <mergeCell ref="AI299:AJ299"/>
    <mergeCell ref="AK299:AL299"/>
    <mergeCell ref="AM299:AN299"/>
    <mergeCell ref="AO299:AP299"/>
    <mergeCell ref="AQ299:AR299"/>
    <mergeCell ref="AS299:AT299"/>
    <mergeCell ref="AU299:AV299"/>
    <mergeCell ref="AW299:AX299"/>
    <mergeCell ref="AY299:AZ299"/>
    <mergeCell ref="BA299:BB299"/>
    <mergeCell ref="BC299:BD299"/>
    <mergeCell ref="BE299:BF299"/>
    <mergeCell ref="BG299:BH299"/>
    <mergeCell ref="BI299:BJ299"/>
    <mergeCell ref="BK299:BL299"/>
    <mergeCell ref="BM299:BN299"/>
    <mergeCell ref="BO299:BP299"/>
    <mergeCell ref="BQ299:BR299"/>
    <mergeCell ref="BS299:BT299"/>
    <mergeCell ref="BU299:BV299"/>
    <mergeCell ref="BW299:BX299"/>
    <mergeCell ref="BY299:BZ299"/>
    <mergeCell ref="CA299:CB299"/>
    <mergeCell ref="CC299:CD299"/>
    <mergeCell ref="CE299:CF299"/>
    <mergeCell ref="CG299:CH299"/>
    <mergeCell ref="CI299:CJ299"/>
    <mergeCell ref="CK299:CL299"/>
    <mergeCell ref="CM299:CN299"/>
    <mergeCell ref="CO299:CP299"/>
    <mergeCell ref="CQ299:CR299"/>
    <mergeCell ref="CS299:CT299"/>
    <mergeCell ref="CU299:CV299"/>
    <mergeCell ref="CW299:CX299"/>
    <mergeCell ref="CY299:CZ299"/>
    <mergeCell ref="J298:L298"/>
    <mergeCell ref="M298:O298"/>
    <mergeCell ref="P298:R298"/>
    <mergeCell ref="S298:U298"/>
    <mergeCell ref="V298:X298"/>
    <mergeCell ref="Y298:Z298"/>
    <mergeCell ref="AA298:AB298"/>
    <mergeCell ref="AQ290:AR290"/>
    <mergeCell ref="AS290:AT290"/>
    <mergeCell ref="AU290:AV290"/>
    <mergeCell ref="AW290:AX290"/>
    <mergeCell ref="AY290:AZ290"/>
    <mergeCell ref="BA290:BB290"/>
    <mergeCell ref="BC290:BD290"/>
    <mergeCell ref="BE290:BF290"/>
    <mergeCell ref="BG290:BH290"/>
    <mergeCell ref="BI290:BJ290"/>
    <mergeCell ref="BK290:BL290"/>
    <mergeCell ref="BM290:BN290"/>
    <mergeCell ref="BO290:BP290"/>
    <mergeCell ref="BQ290:BR290"/>
    <mergeCell ref="BS290:BT290"/>
    <mergeCell ref="BU290:BV290"/>
    <mergeCell ref="BW290:BX290"/>
    <mergeCell ref="BY290:BZ290"/>
    <mergeCell ref="CA290:CB290"/>
    <mergeCell ref="CC290:CD290"/>
    <mergeCell ref="CE290:CF290"/>
    <mergeCell ref="CG290:CH290"/>
    <mergeCell ref="CI290:CJ290"/>
    <mergeCell ref="CK290:CL290"/>
    <mergeCell ref="CC298:CD298"/>
    <mergeCell ref="CE298:CF298"/>
    <mergeCell ref="CG298:CH298"/>
    <mergeCell ref="CI298:CJ298"/>
    <mergeCell ref="CK298:CL298"/>
    <mergeCell ref="CM298:CN298"/>
    <mergeCell ref="CO298:CP298"/>
    <mergeCell ref="CM290:CN290"/>
    <mergeCell ref="CO290:CP290"/>
    <mergeCell ref="AQ294:AR294"/>
    <mergeCell ref="AS294:AT294"/>
    <mergeCell ref="AU294:AV294"/>
    <mergeCell ref="AW294:AX294"/>
    <mergeCell ref="AY294:AZ294"/>
    <mergeCell ref="BA294:BB294"/>
    <mergeCell ref="BC294:BD294"/>
    <mergeCell ref="BE294:BF294"/>
    <mergeCell ref="BG294:BH294"/>
    <mergeCell ref="BI294:BJ294"/>
    <mergeCell ref="BK294:BL294"/>
    <mergeCell ref="BM294:BN294"/>
    <mergeCell ref="BO294:BP294"/>
    <mergeCell ref="BQ294:BR294"/>
    <mergeCell ref="BS294:BT294"/>
    <mergeCell ref="BU294:BV294"/>
    <mergeCell ref="BW294:BX294"/>
    <mergeCell ref="BY294:BZ294"/>
    <mergeCell ref="CA294:CB294"/>
    <mergeCell ref="CC292:CD292"/>
    <mergeCell ref="CE292:CF292"/>
    <mergeCell ref="CG292:CH292"/>
    <mergeCell ref="CI292:CJ292"/>
    <mergeCell ref="CK292:CL292"/>
    <mergeCell ref="CM292:CN292"/>
    <mergeCell ref="CO292:CP292"/>
    <mergeCell ref="AQ292:AR292"/>
    <mergeCell ref="AS292:AT292"/>
    <mergeCell ref="AU292:AV292"/>
    <mergeCell ref="AW292:AX292"/>
    <mergeCell ref="AY292:AZ292"/>
    <mergeCell ref="CW287:CX287"/>
    <mergeCell ref="CY287:CZ287"/>
    <mergeCell ref="J286:L286"/>
    <mergeCell ref="M286:O286"/>
    <mergeCell ref="P286:R286"/>
    <mergeCell ref="S286:U286"/>
    <mergeCell ref="V286:X286"/>
    <mergeCell ref="Y286:Z286"/>
    <mergeCell ref="AA286:AB286"/>
    <mergeCell ref="AM286:AN286"/>
    <mergeCell ref="AO286:AP286"/>
    <mergeCell ref="AQ286:AR286"/>
    <mergeCell ref="AS286:AT286"/>
    <mergeCell ref="AU286:AV286"/>
    <mergeCell ref="AW286:AX286"/>
    <mergeCell ref="AY286:AZ286"/>
    <mergeCell ref="CQ288:CR288"/>
    <mergeCell ref="CS288:CT288"/>
    <mergeCell ref="CU288:CV288"/>
    <mergeCell ref="CW288:CX288"/>
    <mergeCell ref="CY288:CZ288"/>
    <mergeCell ref="J288:L288"/>
    <mergeCell ref="M288:O288"/>
    <mergeCell ref="P288:R288"/>
    <mergeCell ref="S288:U288"/>
    <mergeCell ref="V288:X288"/>
    <mergeCell ref="Y288:Z288"/>
    <mergeCell ref="AA288:AB288"/>
    <mergeCell ref="AC288:AD288"/>
    <mergeCell ref="AE288:AF288"/>
    <mergeCell ref="AG288:AH288"/>
    <mergeCell ref="AI288:AJ288"/>
    <mergeCell ref="AK288:AL288"/>
    <mergeCell ref="AM288:AN288"/>
    <mergeCell ref="AO288:AP288"/>
    <mergeCell ref="AQ288:AR288"/>
    <mergeCell ref="AS288:AT288"/>
    <mergeCell ref="AU288:AV288"/>
    <mergeCell ref="AW288:AX288"/>
    <mergeCell ref="AY288:AZ288"/>
    <mergeCell ref="BA288:BB288"/>
    <mergeCell ref="BC288:BD288"/>
    <mergeCell ref="BE288:BF288"/>
    <mergeCell ref="BG288:BH288"/>
    <mergeCell ref="BI288:BJ288"/>
    <mergeCell ref="BK288:BL288"/>
    <mergeCell ref="BM288:BN288"/>
    <mergeCell ref="BO288:BP288"/>
    <mergeCell ref="BQ288:BR288"/>
    <mergeCell ref="BS288:BT288"/>
    <mergeCell ref="BU288:BV288"/>
    <mergeCell ref="BW288:BX288"/>
    <mergeCell ref="BY288:BZ288"/>
    <mergeCell ref="CA288:CB288"/>
    <mergeCell ref="CC288:CD288"/>
    <mergeCell ref="CE288:CF288"/>
    <mergeCell ref="CG288:CH288"/>
    <mergeCell ref="CI288:CJ288"/>
    <mergeCell ref="CK288:CL288"/>
    <mergeCell ref="CM288:CN288"/>
    <mergeCell ref="CO288:CP288"/>
    <mergeCell ref="BK284:BL284"/>
    <mergeCell ref="BM284:BN284"/>
    <mergeCell ref="BO284:BP284"/>
    <mergeCell ref="BQ284:BR284"/>
    <mergeCell ref="BS284:BT284"/>
    <mergeCell ref="BU284:BV284"/>
    <mergeCell ref="BW284:BX284"/>
    <mergeCell ref="BY284:BZ284"/>
    <mergeCell ref="CA284:CB284"/>
    <mergeCell ref="CC286:CD286"/>
    <mergeCell ref="CE286:CF286"/>
    <mergeCell ref="CG286:CH286"/>
    <mergeCell ref="CI286:CJ286"/>
    <mergeCell ref="CK286:CL286"/>
    <mergeCell ref="CM286:CN286"/>
    <mergeCell ref="CO286:CP286"/>
    <mergeCell ref="CQ286:CR286"/>
    <mergeCell ref="CS286:CT286"/>
    <mergeCell ref="CU286:CV286"/>
    <mergeCell ref="CW286:CX286"/>
    <mergeCell ref="CY286:CZ286"/>
    <mergeCell ref="J287:L287"/>
    <mergeCell ref="M287:O287"/>
    <mergeCell ref="P287:R287"/>
    <mergeCell ref="S287:U287"/>
    <mergeCell ref="V287:X287"/>
    <mergeCell ref="Y287:Z287"/>
    <mergeCell ref="AA287:AB287"/>
    <mergeCell ref="AC287:AD287"/>
    <mergeCell ref="AE287:AF287"/>
    <mergeCell ref="AG287:AH287"/>
    <mergeCell ref="AI287:AJ287"/>
    <mergeCell ref="AK287:AL287"/>
    <mergeCell ref="AM287:AN287"/>
    <mergeCell ref="AO287:AP287"/>
    <mergeCell ref="AQ287:AR287"/>
    <mergeCell ref="AS287:AT287"/>
    <mergeCell ref="AU287:AV287"/>
    <mergeCell ref="AW287:AX287"/>
    <mergeCell ref="AY287:AZ287"/>
    <mergeCell ref="BA287:BB287"/>
    <mergeCell ref="BC287:BD287"/>
    <mergeCell ref="BE287:BF287"/>
    <mergeCell ref="BG287:BH287"/>
    <mergeCell ref="BI287:BJ287"/>
    <mergeCell ref="BK287:BL287"/>
    <mergeCell ref="BM287:BN287"/>
    <mergeCell ref="BO287:BP287"/>
    <mergeCell ref="BQ287:BR287"/>
    <mergeCell ref="BS287:BT287"/>
    <mergeCell ref="BU287:BV287"/>
    <mergeCell ref="BW287:BX287"/>
    <mergeCell ref="BY287:BZ287"/>
    <mergeCell ref="CA287:CB287"/>
    <mergeCell ref="CC287:CD287"/>
    <mergeCell ref="CE287:CF287"/>
    <mergeCell ref="CG287:CH287"/>
    <mergeCell ref="CI287:CJ287"/>
    <mergeCell ref="CK287:CL287"/>
    <mergeCell ref="CM287:CN287"/>
    <mergeCell ref="CO287:CP287"/>
    <mergeCell ref="CQ287:CR287"/>
    <mergeCell ref="CS287:CT287"/>
    <mergeCell ref="CU287:CV287"/>
    <mergeCell ref="CQ284:CR284"/>
    <mergeCell ref="CS284:CT284"/>
    <mergeCell ref="CU284:CV284"/>
    <mergeCell ref="CW284:CX284"/>
    <mergeCell ref="CY284:CZ284"/>
    <mergeCell ref="J285:L285"/>
    <mergeCell ref="M285:O285"/>
    <mergeCell ref="P285:R285"/>
    <mergeCell ref="S285:U285"/>
    <mergeCell ref="V285:X285"/>
    <mergeCell ref="Y285:Z285"/>
    <mergeCell ref="AA285:AB285"/>
    <mergeCell ref="AC285:AD285"/>
    <mergeCell ref="AE285:AF285"/>
    <mergeCell ref="AG285:AH285"/>
    <mergeCell ref="AI285:AJ285"/>
    <mergeCell ref="AK285:AL285"/>
    <mergeCell ref="AM285:AN285"/>
    <mergeCell ref="AO285:AP285"/>
    <mergeCell ref="AQ285:AR285"/>
    <mergeCell ref="AS285:AT285"/>
    <mergeCell ref="AU285:AV285"/>
    <mergeCell ref="AW285:AX285"/>
    <mergeCell ref="AY285:AZ285"/>
    <mergeCell ref="BA285:BB285"/>
    <mergeCell ref="BC285:BD285"/>
    <mergeCell ref="BE285:BF285"/>
    <mergeCell ref="BG285:BH285"/>
    <mergeCell ref="BI285:BJ285"/>
    <mergeCell ref="BK285:BL285"/>
    <mergeCell ref="BM285:BN285"/>
    <mergeCell ref="BO285:BP285"/>
    <mergeCell ref="BQ285:BR285"/>
    <mergeCell ref="BS285:BT285"/>
    <mergeCell ref="BU285:BV285"/>
    <mergeCell ref="BW285:BX285"/>
    <mergeCell ref="BY285:BZ285"/>
    <mergeCell ref="CA285:CB285"/>
    <mergeCell ref="CC285:CD285"/>
    <mergeCell ref="CE285:CF285"/>
    <mergeCell ref="CG285:CH285"/>
    <mergeCell ref="CI285:CJ285"/>
    <mergeCell ref="CK285:CL285"/>
    <mergeCell ref="CM285:CN285"/>
    <mergeCell ref="CO285:CP285"/>
    <mergeCell ref="CQ285:CR285"/>
    <mergeCell ref="CS285:CT285"/>
    <mergeCell ref="CU285:CV285"/>
    <mergeCell ref="CW285:CX285"/>
    <mergeCell ref="CY285:CZ285"/>
    <mergeCell ref="J284:L284"/>
    <mergeCell ref="M284:O284"/>
    <mergeCell ref="P284:R284"/>
    <mergeCell ref="S284:U284"/>
    <mergeCell ref="V284:X284"/>
    <mergeCell ref="Y284:Z284"/>
    <mergeCell ref="AA284:AB284"/>
    <mergeCell ref="AC284:AD284"/>
    <mergeCell ref="AE284:AF284"/>
    <mergeCell ref="AG284:AH284"/>
    <mergeCell ref="AI284:AJ284"/>
    <mergeCell ref="AK284:AL284"/>
    <mergeCell ref="AM284:AN284"/>
    <mergeCell ref="AO284:AP284"/>
    <mergeCell ref="CQ282:CR282"/>
    <mergeCell ref="CS282:CT282"/>
    <mergeCell ref="CU282:CV282"/>
    <mergeCell ref="CW282:CX282"/>
    <mergeCell ref="CY282:CZ282"/>
    <mergeCell ref="J283:L283"/>
    <mergeCell ref="M283:O283"/>
    <mergeCell ref="P283:R283"/>
    <mergeCell ref="S283:U283"/>
    <mergeCell ref="V283:X283"/>
    <mergeCell ref="Y283:Z283"/>
    <mergeCell ref="AA283:AB283"/>
    <mergeCell ref="AC283:AD283"/>
    <mergeCell ref="AE283:AF283"/>
    <mergeCell ref="AG283:AH283"/>
    <mergeCell ref="AI283:AJ283"/>
    <mergeCell ref="AK283:AL283"/>
    <mergeCell ref="AM283:AN283"/>
    <mergeCell ref="AO283:AP283"/>
    <mergeCell ref="AQ283:AR283"/>
    <mergeCell ref="AS283:AT283"/>
    <mergeCell ref="AU283:AV283"/>
    <mergeCell ref="AW283:AX283"/>
    <mergeCell ref="AY283:AZ283"/>
    <mergeCell ref="BA283:BB283"/>
    <mergeCell ref="BC283:BD283"/>
    <mergeCell ref="BE283:BF283"/>
    <mergeCell ref="BG283:BH283"/>
    <mergeCell ref="BI283:BJ283"/>
    <mergeCell ref="BK283:BL283"/>
    <mergeCell ref="BM283:BN283"/>
    <mergeCell ref="BO283:BP283"/>
    <mergeCell ref="BQ283:BR283"/>
    <mergeCell ref="BS283:BT283"/>
    <mergeCell ref="BU283:BV283"/>
    <mergeCell ref="BW283:BX283"/>
    <mergeCell ref="BY283:BZ283"/>
    <mergeCell ref="CA283:CB283"/>
    <mergeCell ref="CC283:CD283"/>
    <mergeCell ref="CE283:CF283"/>
    <mergeCell ref="CG283:CH283"/>
    <mergeCell ref="CI283:CJ283"/>
    <mergeCell ref="CK283:CL283"/>
    <mergeCell ref="CM283:CN283"/>
    <mergeCell ref="CO283:CP283"/>
    <mergeCell ref="CQ283:CR283"/>
    <mergeCell ref="CS283:CT283"/>
    <mergeCell ref="CU283:CV283"/>
    <mergeCell ref="CW283:CX283"/>
    <mergeCell ref="CY283:CZ283"/>
    <mergeCell ref="J282:L282"/>
    <mergeCell ref="M282:O282"/>
    <mergeCell ref="P282:R282"/>
    <mergeCell ref="S282:U282"/>
    <mergeCell ref="V282:X282"/>
    <mergeCell ref="Y282:Z282"/>
    <mergeCell ref="AA282:AB282"/>
    <mergeCell ref="AQ274:AR274"/>
    <mergeCell ref="AS274:AT274"/>
    <mergeCell ref="AU274:AV274"/>
    <mergeCell ref="AW274:AX274"/>
    <mergeCell ref="AY274:AZ274"/>
    <mergeCell ref="BA274:BB274"/>
    <mergeCell ref="BC274:BD274"/>
    <mergeCell ref="BE274:BF274"/>
    <mergeCell ref="BG274:BH274"/>
    <mergeCell ref="BI274:BJ274"/>
    <mergeCell ref="BK274:BL274"/>
    <mergeCell ref="BM274:BN274"/>
    <mergeCell ref="BO274:BP274"/>
    <mergeCell ref="BQ274:BR274"/>
    <mergeCell ref="BS274:BT274"/>
    <mergeCell ref="BU274:BV274"/>
    <mergeCell ref="BW274:BX274"/>
    <mergeCell ref="BY274:BZ274"/>
    <mergeCell ref="CA274:CB274"/>
    <mergeCell ref="CC274:CD274"/>
    <mergeCell ref="CE274:CF274"/>
    <mergeCell ref="CG274:CH274"/>
    <mergeCell ref="CI274:CJ274"/>
    <mergeCell ref="CK274:CL274"/>
    <mergeCell ref="CC282:CD282"/>
    <mergeCell ref="CE282:CF282"/>
    <mergeCell ref="CG282:CH282"/>
    <mergeCell ref="CI282:CJ282"/>
    <mergeCell ref="CK282:CL282"/>
    <mergeCell ref="CM282:CN282"/>
    <mergeCell ref="CO282:CP282"/>
    <mergeCell ref="CM274:CN274"/>
    <mergeCell ref="CO274:CP274"/>
    <mergeCell ref="AQ278:AR278"/>
    <mergeCell ref="AS278:AT278"/>
    <mergeCell ref="AU278:AV278"/>
    <mergeCell ref="AW278:AX278"/>
    <mergeCell ref="AY278:AZ278"/>
    <mergeCell ref="BA278:BB278"/>
    <mergeCell ref="BC278:BD278"/>
    <mergeCell ref="BE278:BF278"/>
    <mergeCell ref="BG278:BH278"/>
    <mergeCell ref="BI278:BJ278"/>
    <mergeCell ref="BK278:BL278"/>
    <mergeCell ref="BM278:BN278"/>
    <mergeCell ref="BO278:BP278"/>
    <mergeCell ref="BQ278:BR278"/>
    <mergeCell ref="BS278:BT278"/>
    <mergeCell ref="BU278:BV278"/>
    <mergeCell ref="BW278:BX278"/>
    <mergeCell ref="BY278:BZ278"/>
    <mergeCell ref="CA278:CB278"/>
    <mergeCell ref="CC276:CD276"/>
    <mergeCell ref="CE276:CF276"/>
    <mergeCell ref="CG276:CH276"/>
    <mergeCell ref="CI276:CJ276"/>
    <mergeCell ref="CK276:CL276"/>
    <mergeCell ref="CM276:CN276"/>
    <mergeCell ref="CO276:CP276"/>
    <mergeCell ref="AQ276:AR276"/>
    <mergeCell ref="AS276:AT276"/>
    <mergeCell ref="AU276:AV276"/>
    <mergeCell ref="AW276:AX276"/>
    <mergeCell ref="AY276:AZ276"/>
    <mergeCell ref="CQ272:CR272"/>
    <mergeCell ref="CS272:CT272"/>
    <mergeCell ref="CU272:CV272"/>
    <mergeCell ref="CW272:CX272"/>
    <mergeCell ref="CY272:CZ272"/>
    <mergeCell ref="J272:L272"/>
    <mergeCell ref="M272:O272"/>
    <mergeCell ref="P272:R272"/>
    <mergeCell ref="S272:U272"/>
    <mergeCell ref="V272:X272"/>
    <mergeCell ref="Y272:Z272"/>
    <mergeCell ref="AA272:AB272"/>
    <mergeCell ref="AC272:AD272"/>
    <mergeCell ref="AE272:AF272"/>
    <mergeCell ref="AG272:AH272"/>
    <mergeCell ref="AI272:AJ272"/>
    <mergeCell ref="AK272:AL272"/>
    <mergeCell ref="AM272:AN272"/>
    <mergeCell ref="AO272:AP272"/>
    <mergeCell ref="AQ272:AR272"/>
    <mergeCell ref="AS272:AT272"/>
    <mergeCell ref="AU272:AV272"/>
    <mergeCell ref="AW272:AX272"/>
    <mergeCell ref="AY272:AZ272"/>
    <mergeCell ref="BA272:BB272"/>
    <mergeCell ref="BC272:BD272"/>
    <mergeCell ref="BE272:BF272"/>
    <mergeCell ref="BG272:BH272"/>
    <mergeCell ref="BI272:BJ272"/>
    <mergeCell ref="BK272:BL272"/>
    <mergeCell ref="BM272:BN272"/>
    <mergeCell ref="BO272:BP272"/>
    <mergeCell ref="BQ272:BR272"/>
    <mergeCell ref="BS272:BT272"/>
    <mergeCell ref="BU272:BV272"/>
    <mergeCell ref="BW272:BX272"/>
    <mergeCell ref="BY272:BZ272"/>
    <mergeCell ref="CA272:CB272"/>
    <mergeCell ref="CC272:CD272"/>
    <mergeCell ref="CE272:CF272"/>
    <mergeCell ref="CG272:CH272"/>
    <mergeCell ref="CI272:CJ272"/>
    <mergeCell ref="CK272:CL272"/>
    <mergeCell ref="CM272:CN272"/>
    <mergeCell ref="CO272:CP272"/>
    <mergeCell ref="CU270:CV270"/>
    <mergeCell ref="CW270:CX270"/>
    <mergeCell ref="CY270:CZ270"/>
    <mergeCell ref="J271:L271"/>
    <mergeCell ref="M271:O271"/>
    <mergeCell ref="P271:R271"/>
    <mergeCell ref="S271:U271"/>
    <mergeCell ref="V271:X271"/>
    <mergeCell ref="Y271:Z271"/>
    <mergeCell ref="AA271:AB271"/>
    <mergeCell ref="AC271:AD271"/>
    <mergeCell ref="AE271:AF271"/>
    <mergeCell ref="AG271:AH271"/>
    <mergeCell ref="AI271:AJ271"/>
    <mergeCell ref="AK271:AL271"/>
    <mergeCell ref="AM271:AN271"/>
    <mergeCell ref="AO271:AP271"/>
    <mergeCell ref="AQ271:AR271"/>
    <mergeCell ref="AS271:AT271"/>
    <mergeCell ref="AU271:AV271"/>
    <mergeCell ref="AW271:AX271"/>
    <mergeCell ref="AY271:AZ271"/>
    <mergeCell ref="BA271:BB271"/>
    <mergeCell ref="BC271:BD271"/>
    <mergeCell ref="BE271:BF271"/>
    <mergeCell ref="BG271:BH271"/>
    <mergeCell ref="BI271:BJ271"/>
    <mergeCell ref="BK271:BL271"/>
    <mergeCell ref="BM271:BN271"/>
    <mergeCell ref="BO271:BP271"/>
    <mergeCell ref="BQ271:BR271"/>
    <mergeCell ref="BS271:BT271"/>
    <mergeCell ref="BU271:BV271"/>
    <mergeCell ref="BW271:BX271"/>
    <mergeCell ref="BY271:BZ271"/>
    <mergeCell ref="CA271:CB271"/>
    <mergeCell ref="CC271:CD271"/>
    <mergeCell ref="CE271:CF271"/>
    <mergeCell ref="CG271:CH271"/>
    <mergeCell ref="CI271:CJ271"/>
    <mergeCell ref="CK271:CL271"/>
    <mergeCell ref="CM271:CN271"/>
    <mergeCell ref="CO271:CP271"/>
    <mergeCell ref="CQ271:CR271"/>
    <mergeCell ref="CS271:CT271"/>
    <mergeCell ref="CU271:CV271"/>
    <mergeCell ref="CW271:CX271"/>
    <mergeCell ref="CY271:CZ271"/>
    <mergeCell ref="J270:L270"/>
    <mergeCell ref="M270:O270"/>
    <mergeCell ref="P270:R270"/>
    <mergeCell ref="S270:U270"/>
    <mergeCell ref="V270:X270"/>
    <mergeCell ref="Y270:Z270"/>
    <mergeCell ref="AA270:AB270"/>
    <mergeCell ref="AC270:AD270"/>
    <mergeCell ref="AE270:AF270"/>
    <mergeCell ref="AG270:AH270"/>
    <mergeCell ref="AI270:AJ270"/>
    <mergeCell ref="AK270:AL270"/>
    <mergeCell ref="AM270:AN270"/>
    <mergeCell ref="AO270:AP270"/>
    <mergeCell ref="CG268:CH268"/>
    <mergeCell ref="CI268:CJ268"/>
    <mergeCell ref="CK268:CL268"/>
    <mergeCell ref="CM268:CN268"/>
    <mergeCell ref="CO268:CP268"/>
    <mergeCell ref="AQ268:AR268"/>
    <mergeCell ref="AS268:AT268"/>
    <mergeCell ref="AU268:AV268"/>
    <mergeCell ref="AW268:AX268"/>
    <mergeCell ref="AY268:AZ268"/>
    <mergeCell ref="BA268:BB268"/>
    <mergeCell ref="BC268:BD268"/>
    <mergeCell ref="BE268:BF268"/>
    <mergeCell ref="BG268:BH268"/>
    <mergeCell ref="BI268:BJ268"/>
    <mergeCell ref="BK268:BL268"/>
    <mergeCell ref="BM268:BN268"/>
    <mergeCell ref="BO268:BP268"/>
    <mergeCell ref="BQ268:BR268"/>
    <mergeCell ref="BS268:BT268"/>
    <mergeCell ref="BU268:BV268"/>
    <mergeCell ref="BW268:BX268"/>
    <mergeCell ref="BY268:BZ268"/>
    <mergeCell ref="CA268:CB268"/>
    <mergeCell ref="CC270:CD270"/>
    <mergeCell ref="CE270:CF270"/>
    <mergeCell ref="CG270:CH270"/>
    <mergeCell ref="CI270:CJ270"/>
    <mergeCell ref="CK270:CL270"/>
    <mergeCell ref="CM270:CN270"/>
    <mergeCell ref="CO270:CP270"/>
    <mergeCell ref="CQ270:CR270"/>
    <mergeCell ref="CS270:CT270"/>
    <mergeCell ref="CQ268:CR268"/>
    <mergeCell ref="CS268:CT268"/>
    <mergeCell ref="AQ270:AR270"/>
    <mergeCell ref="AS270:AT270"/>
    <mergeCell ref="AU270:AV270"/>
    <mergeCell ref="AW270:AX270"/>
    <mergeCell ref="AY270:AZ270"/>
    <mergeCell ref="BA270:BB270"/>
    <mergeCell ref="BC270:BD270"/>
    <mergeCell ref="BE270:BF270"/>
    <mergeCell ref="BG270:BH270"/>
    <mergeCell ref="BI270:BJ270"/>
    <mergeCell ref="BK270:BL270"/>
    <mergeCell ref="BM270:BN270"/>
    <mergeCell ref="BO270:BP270"/>
    <mergeCell ref="BQ270:BR270"/>
    <mergeCell ref="BS270:BT270"/>
    <mergeCell ref="BU270:BV270"/>
    <mergeCell ref="BW270:BX270"/>
    <mergeCell ref="BY270:BZ270"/>
    <mergeCell ref="CA270:CB270"/>
    <mergeCell ref="CU268:CV268"/>
    <mergeCell ref="CW268:CX268"/>
    <mergeCell ref="CY268:CZ268"/>
    <mergeCell ref="J269:L269"/>
    <mergeCell ref="M269:O269"/>
    <mergeCell ref="P269:R269"/>
    <mergeCell ref="S269:U269"/>
    <mergeCell ref="V269:X269"/>
    <mergeCell ref="Y269:Z269"/>
    <mergeCell ref="AA269:AB269"/>
    <mergeCell ref="AC269:AD269"/>
    <mergeCell ref="AE269:AF269"/>
    <mergeCell ref="AG269:AH269"/>
    <mergeCell ref="AI269:AJ269"/>
    <mergeCell ref="AK269:AL269"/>
    <mergeCell ref="AM269:AN269"/>
    <mergeCell ref="AO269:AP269"/>
    <mergeCell ref="AQ269:AR269"/>
    <mergeCell ref="AS269:AT269"/>
    <mergeCell ref="AU269:AV269"/>
    <mergeCell ref="AW269:AX269"/>
    <mergeCell ref="AY269:AZ269"/>
    <mergeCell ref="BA269:BB269"/>
    <mergeCell ref="BC269:BD269"/>
    <mergeCell ref="BE269:BF269"/>
    <mergeCell ref="BG269:BH269"/>
    <mergeCell ref="BI269:BJ269"/>
    <mergeCell ref="BK269:BL269"/>
    <mergeCell ref="BM269:BN269"/>
    <mergeCell ref="BO269:BP269"/>
    <mergeCell ref="BQ269:BR269"/>
    <mergeCell ref="BS269:BT269"/>
    <mergeCell ref="BU269:BV269"/>
    <mergeCell ref="BW269:BX269"/>
    <mergeCell ref="BY269:BZ269"/>
    <mergeCell ref="CA269:CB269"/>
    <mergeCell ref="CC269:CD269"/>
    <mergeCell ref="CE269:CF269"/>
    <mergeCell ref="CG269:CH269"/>
    <mergeCell ref="CI269:CJ269"/>
    <mergeCell ref="CK269:CL269"/>
    <mergeCell ref="CM269:CN269"/>
    <mergeCell ref="CO269:CP269"/>
    <mergeCell ref="CQ269:CR269"/>
    <mergeCell ref="CS269:CT269"/>
    <mergeCell ref="CU269:CV269"/>
    <mergeCell ref="CW269:CX269"/>
    <mergeCell ref="CY269:CZ269"/>
    <mergeCell ref="J268:L268"/>
    <mergeCell ref="M268:O268"/>
    <mergeCell ref="P268:R268"/>
    <mergeCell ref="S268:U268"/>
    <mergeCell ref="V268:X268"/>
    <mergeCell ref="Y268:Z268"/>
    <mergeCell ref="AA268:AB268"/>
    <mergeCell ref="AC268:AD268"/>
    <mergeCell ref="AE268:AF268"/>
    <mergeCell ref="AG268:AH268"/>
    <mergeCell ref="AI268:AJ268"/>
    <mergeCell ref="AK268:AL268"/>
    <mergeCell ref="AM268:AN268"/>
    <mergeCell ref="AO268:AP268"/>
    <mergeCell ref="CC268:CD268"/>
    <mergeCell ref="CE268:CF268"/>
    <mergeCell ref="CQ266:CR266"/>
    <mergeCell ref="CS266:CT266"/>
    <mergeCell ref="CU266:CV266"/>
    <mergeCell ref="CW266:CX266"/>
    <mergeCell ref="CY266:CZ266"/>
    <mergeCell ref="J267:L267"/>
    <mergeCell ref="M267:O267"/>
    <mergeCell ref="P267:R267"/>
    <mergeCell ref="S267:U267"/>
    <mergeCell ref="V267:X267"/>
    <mergeCell ref="Y267:Z267"/>
    <mergeCell ref="AA267:AB267"/>
    <mergeCell ref="AC267:AD267"/>
    <mergeCell ref="AE267:AF267"/>
    <mergeCell ref="AG267:AH267"/>
    <mergeCell ref="AI267:AJ267"/>
    <mergeCell ref="AK267:AL267"/>
    <mergeCell ref="AM267:AN267"/>
    <mergeCell ref="AO267:AP267"/>
    <mergeCell ref="AQ267:AR267"/>
    <mergeCell ref="AS267:AT267"/>
    <mergeCell ref="AU267:AV267"/>
    <mergeCell ref="AW267:AX267"/>
    <mergeCell ref="AY267:AZ267"/>
    <mergeCell ref="BA267:BB267"/>
    <mergeCell ref="BC267:BD267"/>
    <mergeCell ref="BE267:BF267"/>
    <mergeCell ref="BG267:BH267"/>
    <mergeCell ref="BI267:BJ267"/>
    <mergeCell ref="BK267:BL267"/>
    <mergeCell ref="BM267:BN267"/>
    <mergeCell ref="BO267:BP267"/>
    <mergeCell ref="BQ267:BR267"/>
    <mergeCell ref="BS267:BT267"/>
    <mergeCell ref="BU267:BV267"/>
    <mergeCell ref="BW267:BX267"/>
    <mergeCell ref="BY267:BZ267"/>
    <mergeCell ref="CA267:CB267"/>
    <mergeCell ref="CC267:CD267"/>
    <mergeCell ref="CE267:CF267"/>
    <mergeCell ref="CG267:CH267"/>
    <mergeCell ref="CI267:CJ267"/>
    <mergeCell ref="CK267:CL267"/>
    <mergeCell ref="CM267:CN267"/>
    <mergeCell ref="CO267:CP267"/>
    <mergeCell ref="CQ267:CR267"/>
    <mergeCell ref="CS267:CT267"/>
    <mergeCell ref="CU267:CV267"/>
    <mergeCell ref="CW267:CX267"/>
    <mergeCell ref="CY267:CZ267"/>
    <mergeCell ref="J266:L266"/>
    <mergeCell ref="M266:O266"/>
    <mergeCell ref="P266:R266"/>
    <mergeCell ref="S266:U266"/>
    <mergeCell ref="V266:X266"/>
    <mergeCell ref="Y266:Z266"/>
    <mergeCell ref="AA266:AB266"/>
    <mergeCell ref="CK266:CL266"/>
    <mergeCell ref="CM266:CN266"/>
    <mergeCell ref="CO266:CP266"/>
    <mergeCell ref="CS256:CT256"/>
    <mergeCell ref="CU256:CV256"/>
    <mergeCell ref="CW256:CX256"/>
    <mergeCell ref="CY256:CZ256"/>
    <mergeCell ref="BK256:BL256"/>
    <mergeCell ref="BM256:BN256"/>
    <mergeCell ref="BO256:BP256"/>
    <mergeCell ref="BQ256:BR256"/>
    <mergeCell ref="BS256:BT256"/>
    <mergeCell ref="BU256:BV256"/>
    <mergeCell ref="BW256:BX256"/>
    <mergeCell ref="BY256:BZ256"/>
    <mergeCell ref="CA256:CB256"/>
    <mergeCell ref="CC256:CD256"/>
    <mergeCell ref="CE256:CF256"/>
    <mergeCell ref="CG256:CH256"/>
    <mergeCell ref="CI256:CJ256"/>
    <mergeCell ref="CK256:CL256"/>
    <mergeCell ref="CM256:CN256"/>
    <mergeCell ref="CO256:CP256"/>
    <mergeCell ref="CQ256:CR256"/>
    <mergeCell ref="AC258:AD258"/>
    <mergeCell ref="AE258:AF258"/>
    <mergeCell ref="AG258:AH258"/>
    <mergeCell ref="AI258:AJ258"/>
    <mergeCell ref="AK258:AL258"/>
    <mergeCell ref="AM258:AN258"/>
    <mergeCell ref="AO258:AP258"/>
    <mergeCell ref="AQ258:AR258"/>
    <mergeCell ref="AS258:AT258"/>
    <mergeCell ref="AU258:AV258"/>
    <mergeCell ref="AW258:AX258"/>
    <mergeCell ref="AY258:AZ258"/>
    <mergeCell ref="BA258:BB258"/>
    <mergeCell ref="BC258:BD258"/>
    <mergeCell ref="BE258:BF258"/>
    <mergeCell ref="BG258:BH258"/>
    <mergeCell ref="BI258:BJ258"/>
    <mergeCell ref="AS256:AT256"/>
    <mergeCell ref="AU256:AV256"/>
    <mergeCell ref="AW256:AX256"/>
    <mergeCell ref="AY256:AZ256"/>
    <mergeCell ref="BA256:BB256"/>
    <mergeCell ref="BC256:BD256"/>
    <mergeCell ref="BE256:BF256"/>
    <mergeCell ref="BG256:BH256"/>
    <mergeCell ref="BI256:BJ256"/>
    <mergeCell ref="BU255:BV255"/>
    <mergeCell ref="BW255:BX255"/>
    <mergeCell ref="BY255:BZ255"/>
    <mergeCell ref="CA255:CB255"/>
    <mergeCell ref="CC255:CD255"/>
    <mergeCell ref="CE255:CF255"/>
    <mergeCell ref="CG255:CH255"/>
    <mergeCell ref="CI255:CJ255"/>
    <mergeCell ref="AC266:AD266"/>
    <mergeCell ref="AE266:AF266"/>
    <mergeCell ref="AG266:AH266"/>
    <mergeCell ref="AI266:AJ266"/>
    <mergeCell ref="AK266:AL266"/>
    <mergeCell ref="AM266:AN266"/>
    <mergeCell ref="AO266:AP266"/>
    <mergeCell ref="AQ266:AR266"/>
    <mergeCell ref="AS266:AT266"/>
    <mergeCell ref="AU266:AV266"/>
    <mergeCell ref="AW266:AX266"/>
    <mergeCell ref="AY266:AZ266"/>
    <mergeCell ref="BA266:BB266"/>
    <mergeCell ref="BC266:BD266"/>
    <mergeCell ref="BE266:BF266"/>
    <mergeCell ref="BG266:BH266"/>
    <mergeCell ref="BI266:BJ266"/>
    <mergeCell ref="BK266:BL266"/>
    <mergeCell ref="BM266:BN266"/>
    <mergeCell ref="BO266:BP266"/>
    <mergeCell ref="BQ266:BR266"/>
    <mergeCell ref="BS266:BT266"/>
    <mergeCell ref="BU266:BV266"/>
    <mergeCell ref="BW266:BX266"/>
    <mergeCell ref="BY266:BZ266"/>
    <mergeCell ref="CA266:CB266"/>
    <mergeCell ref="CC266:CD266"/>
    <mergeCell ref="CE266:CF266"/>
    <mergeCell ref="CG266:CH266"/>
    <mergeCell ref="CI266:CJ266"/>
    <mergeCell ref="BK258:BL258"/>
    <mergeCell ref="BM258:BN258"/>
    <mergeCell ref="BO258:BP258"/>
    <mergeCell ref="BQ258:BR258"/>
    <mergeCell ref="BS258:BT258"/>
    <mergeCell ref="BU258:BV258"/>
    <mergeCell ref="BW258:BX258"/>
    <mergeCell ref="BY258:BZ258"/>
    <mergeCell ref="CA258:CB258"/>
    <mergeCell ref="CC259:CD259"/>
    <mergeCell ref="CE259:CF259"/>
    <mergeCell ref="CG259:CH259"/>
    <mergeCell ref="CI259:CJ259"/>
    <mergeCell ref="AK262:AL262"/>
    <mergeCell ref="AM262:AN262"/>
    <mergeCell ref="AO262:AP262"/>
    <mergeCell ref="CG254:CH254"/>
    <mergeCell ref="CI254:CJ254"/>
    <mergeCell ref="CK254:CL254"/>
    <mergeCell ref="CM254:CN254"/>
    <mergeCell ref="CO254:CP254"/>
    <mergeCell ref="CQ254:CR254"/>
    <mergeCell ref="CS254:CT254"/>
    <mergeCell ref="CU254:CV254"/>
    <mergeCell ref="CW254:CX254"/>
    <mergeCell ref="CY254:CZ254"/>
    <mergeCell ref="J255:L255"/>
    <mergeCell ref="M255:O255"/>
    <mergeCell ref="P255:R255"/>
    <mergeCell ref="S255:U255"/>
    <mergeCell ref="V255:X255"/>
    <mergeCell ref="Y255:Z255"/>
    <mergeCell ref="AA255:AB255"/>
    <mergeCell ref="AC255:AD255"/>
    <mergeCell ref="AE255:AF255"/>
    <mergeCell ref="AG255:AH255"/>
    <mergeCell ref="AI255:AJ255"/>
    <mergeCell ref="AK255:AL255"/>
    <mergeCell ref="AM255:AN255"/>
    <mergeCell ref="AO255:AP255"/>
    <mergeCell ref="AQ255:AR255"/>
    <mergeCell ref="AS255:AT255"/>
    <mergeCell ref="AU255:AV255"/>
    <mergeCell ref="AW255:AX255"/>
    <mergeCell ref="AY255:AZ255"/>
    <mergeCell ref="BA255:BB255"/>
    <mergeCell ref="AU254:AV254"/>
    <mergeCell ref="AW254:AX254"/>
    <mergeCell ref="AY254:AZ254"/>
    <mergeCell ref="BA254:BB254"/>
    <mergeCell ref="BC254:BD254"/>
    <mergeCell ref="BE254:BF254"/>
    <mergeCell ref="BG254:BH254"/>
    <mergeCell ref="BI254:BJ254"/>
    <mergeCell ref="BK254:BL254"/>
    <mergeCell ref="BM254:BN254"/>
    <mergeCell ref="BO254:BP254"/>
    <mergeCell ref="BQ254:BR254"/>
    <mergeCell ref="BS254:BT254"/>
    <mergeCell ref="BU254:BV254"/>
    <mergeCell ref="BW254:BX254"/>
    <mergeCell ref="BY254:BZ254"/>
    <mergeCell ref="CA254:CB254"/>
    <mergeCell ref="CK255:CL255"/>
    <mergeCell ref="CM255:CN255"/>
    <mergeCell ref="CO255:CP255"/>
    <mergeCell ref="CQ255:CR255"/>
    <mergeCell ref="CS255:CT255"/>
    <mergeCell ref="CU255:CV255"/>
    <mergeCell ref="CW255:CX255"/>
    <mergeCell ref="CY255:CZ255"/>
    <mergeCell ref="BC255:BD255"/>
    <mergeCell ref="BE255:BF255"/>
    <mergeCell ref="BG255:BH255"/>
    <mergeCell ref="BI255:BJ255"/>
    <mergeCell ref="BK255:BL255"/>
    <mergeCell ref="BM255:BN255"/>
    <mergeCell ref="BO255:BP255"/>
    <mergeCell ref="BQ255:BR255"/>
    <mergeCell ref="BS255:BT255"/>
    <mergeCell ref="CC253:CD253"/>
    <mergeCell ref="CE253:CF253"/>
    <mergeCell ref="CG253:CH253"/>
    <mergeCell ref="CI253:CJ253"/>
    <mergeCell ref="CK253:CL253"/>
    <mergeCell ref="CM253:CN253"/>
    <mergeCell ref="CO253:CP253"/>
    <mergeCell ref="CQ253:CR253"/>
    <mergeCell ref="CS253:CT253"/>
    <mergeCell ref="CU253:CV253"/>
    <mergeCell ref="CW253:CX253"/>
    <mergeCell ref="CY253:CZ253"/>
    <mergeCell ref="J254:L254"/>
    <mergeCell ref="M254:O254"/>
    <mergeCell ref="P254:R254"/>
    <mergeCell ref="S254:U254"/>
    <mergeCell ref="V254:X254"/>
    <mergeCell ref="Y254:Z254"/>
    <mergeCell ref="AA254:AB254"/>
    <mergeCell ref="AC254:AD254"/>
    <mergeCell ref="AE254:AF254"/>
    <mergeCell ref="AG254:AH254"/>
    <mergeCell ref="AI254:AJ254"/>
    <mergeCell ref="AK254:AL254"/>
    <mergeCell ref="AM254:AN254"/>
    <mergeCell ref="AO254:AP254"/>
    <mergeCell ref="AQ254:AR254"/>
    <mergeCell ref="AS254:AT254"/>
    <mergeCell ref="CU252:CV252"/>
    <mergeCell ref="CW252:CX252"/>
    <mergeCell ref="CY252:CZ252"/>
    <mergeCell ref="J253:L253"/>
    <mergeCell ref="M253:O253"/>
    <mergeCell ref="P253:R253"/>
    <mergeCell ref="S253:U253"/>
    <mergeCell ref="V253:X253"/>
    <mergeCell ref="Y253:Z253"/>
    <mergeCell ref="AA253:AB253"/>
    <mergeCell ref="AC253:AD253"/>
    <mergeCell ref="AE253:AF253"/>
    <mergeCell ref="AG253:AH253"/>
    <mergeCell ref="AI253:AJ253"/>
    <mergeCell ref="AK253:AL253"/>
    <mergeCell ref="AM253:AN253"/>
    <mergeCell ref="AO253:AP253"/>
    <mergeCell ref="AQ253:AR253"/>
    <mergeCell ref="AS253:AT253"/>
    <mergeCell ref="AU253:AV253"/>
    <mergeCell ref="AW253:AX253"/>
    <mergeCell ref="AY253:AZ253"/>
    <mergeCell ref="BA253:BB253"/>
    <mergeCell ref="BC253:BD253"/>
    <mergeCell ref="BE253:BF253"/>
    <mergeCell ref="BG253:BH253"/>
    <mergeCell ref="BI253:BJ253"/>
    <mergeCell ref="BK253:BL253"/>
    <mergeCell ref="BM253:BN253"/>
    <mergeCell ref="BO253:BP253"/>
    <mergeCell ref="BQ253:BR253"/>
    <mergeCell ref="BS253:BT253"/>
    <mergeCell ref="CC252:CD252"/>
    <mergeCell ref="CE252:CF252"/>
    <mergeCell ref="CC254:CD254"/>
    <mergeCell ref="CE254:CF254"/>
    <mergeCell ref="CG252:CH252"/>
    <mergeCell ref="CI252:CJ252"/>
    <mergeCell ref="CK252:CL252"/>
    <mergeCell ref="CM252:CN252"/>
    <mergeCell ref="CO252:CP252"/>
    <mergeCell ref="CQ252:CR252"/>
    <mergeCell ref="CS252:CT252"/>
    <mergeCell ref="CM251:CN251"/>
    <mergeCell ref="CO251:CP251"/>
    <mergeCell ref="CQ251:CR251"/>
    <mergeCell ref="CS251:CT251"/>
    <mergeCell ref="CU251:CV251"/>
    <mergeCell ref="CW251:CX251"/>
    <mergeCell ref="CY251:CZ251"/>
    <mergeCell ref="J252:L252"/>
    <mergeCell ref="M252:O252"/>
    <mergeCell ref="P252:R252"/>
    <mergeCell ref="S252:U252"/>
    <mergeCell ref="V252:X252"/>
    <mergeCell ref="Y252:Z252"/>
    <mergeCell ref="AA252:AB252"/>
    <mergeCell ref="AC252:AD252"/>
    <mergeCell ref="AE252:AF252"/>
    <mergeCell ref="AG252:AH252"/>
    <mergeCell ref="AI252:AJ252"/>
    <mergeCell ref="AK252:AL252"/>
    <mergeCell ref="AM252:AN252"/>
    <mergeCell ref="AO252:AP252"/>
    <mergeCell ref="AQ252:AR252"/>
    <mergeCell ref="AS252:AT252"/>
    <mergeCell ref="AU252:AV252"/>
    <mergeCell ref="AW252:AX252"/>
    <mergeCell ref="AY252:AZ252"/>
    <mergeCell ref="BA252:BB252"/>
    <mergeCell ref="BC252:BD252"/>
    <mergeCell ref="BE252:BF252"/>
    <mergeCell ref="BG252:BH252"/>
    <mergeCell ref="BI252:BJ252"/>
    <mergeCell ref="BK252:BL252"/>
    <mergeCell ref="BE251:BF251"/>
    <mergeCell ref="BG251:BH251"/>
    <mergeCell ref="BI251:BJ251"/>
    <mergeCell ref="BK251:BL251"/>
    <mergeCell ref="BM251:BN251"/>
    <mergeCell ref="BO251:BP251"/>
    <mergeCell ref="BQ251:BR251"/>
    <mergeCell ref="BS251:BT251"/>
    <mergeCell ref="BU251:BV251"/>
    <mergeCell ref="BW251:BX251"/>
    <mergeCell ref="BY251:BZ251"/>
    <mergeCell ref="CA251:CB251"/>
    <mergeCell ref="CC251:CD251"/>
    <mergeCell ref="CE251:CF251"/>
    <mergeCell ref="CG251:CH251"/>
    <mergeCell ref="CI251:CJ251"/>
    <mergeCell ref="CK251:CL251"/>
    <mergeCell ref="BW252:BX252"/>
    <mergeCell ref="BY252:BZ252"/>
    <mergeCell ref="CA252:CB252"/>
    <mergeCell ref="CE250:CF250"/>
    <mergeCell ref="CG250:CH250"/>
    <mergeCell ref="CI250:CJ250"/>
    <mergeCell ref="CK250:CL250"/>
    <mergeCell ref="CM250:CN250"/>
    <mergeCell ref="CO250:CP250"/>
    <mergeCell ref="CQ250:CR250"/>
    <mergeCell ref="CS250:CT250"/>
    <mergeCell ref="CU250:CV250"/>
    <mergeCell ref="CW250:CX250"/>
    <mergeCell ref="CY250:CZ250"/>
    <mergeCell ref="J251:L251"/>
    <mergeCell ref="M251:O251"/>
    <mergeCell ref="P251:R251"/>
    <mergeCell ref="S251:U251"/>
    <mergeCell ref="V251:X251"/>
    <mergeCell ref="Y251:Z251"/>
    <mergeCell ref="AA251:AB251"/>
    <mergeCell ref="AC251:AD251"/>
    <mergeCell ref="AE251:AF251"/>
    <mergeCell ref="AG251:AH251"/>
    <mergeCell ref="AI251:AJ251"/>
    <mergeCell ref="AK251:AL251"/>
    <mergeCell ref="AM251:AN251"/>
    <mergeCell ref="AO251:AP251"/>
    <mergeCell ref="AQ251:AR251"/>
    <mergeCell ref="AS251:AT251"/>
    <mergeCell ref="AU251:AV251"/>
    <mergeCell ref="AW251:AX251"/>
    <mergeCell ref="AY251:AZ251"/>
    <mergeCell ref="BA251:BB251"/>
    <mergeCell ref="BC251:BD251"/>
    <mergeCell ref="AW250:AX250"/>
    <mergeCell ref="AY250:AZ250"/>
    <mergeCell ref="BA250:BB250"/>
    <mergeCell ref="BC250:BD250"/>
    <mergeCell ref="BE250:BF250"/>
    <mergeCell ref="BG250:BH250"/>
    <mergeCell ref="BI250:BJ250"/>
    <mergeCell ref="BK250:BL250"/>
    <mergeCell ref="BM250:BN250"/>
    <mergeCell ref="BO250:BP250"/>
    <mergeCell ref="BQ250:BR250"/>
    <mergeCell ref="BS250:BT250"/>
    <mergeCell ref="BU250:BV250"/>
    <mergeCell ref="BW250:BX250"/>
    <mergeCell ref="BY250:BZ250"/>
    <mergeCell ref="CA250:CB250"/>
    <mergeCell ref="CC250:CD250"/>
    <mergeCell ref="J250:L250"/>
    <mergeCell ref="M250:O250"/>
    <mergeCell ref="P250:R250"/>
    <mergeCell ref="S250:U250"/>
    <mergeCell ref="V250:X250"/>
    <mergeCell ref="Y250:Z250"/>
    <mergeCell ref="AA250:AB250"/>
    <mergeCell ref="AC250:AD250"/>
    <mergeCell ref="AE250:AF250"/>
    <mergeCell ref="AG250:AH250"/>
    <mergeCell ref="AI250:AJ250"/>
    <mergeCell ref="AK250:AL250"/>
    <mergeCell ref="AM250:AN250"/>
    <mergeCell ref="CW240:CX240"/>
    <mergeCell ref="CY240:CZ240"/>
    <mergeCell ref="BK240:BL240"/>
    <mergeCell ref="BM240:BN240"/>
    <mergeCell ref="BO240:BP240"/>
    <mergeCell ref="BQ240:BR240"/>
    <mergeCell ref="BS240:BT240"/>
    <mergeCell ref="BU240:BV240"/>
    <mergeCell ref="BW240:BX240"/>
    <mergeCell ref="BY240:BZ240"/>
    <mergeCell ref="CA240:CB240"/>
    <mergeCell ref="CC240:CD240"/>
    <mergeCell ref="CE240:CF240"/>
    <mergeCell ref="CG240:CH240"/>
    <mergeCell ref="CI240:CJ240"/>
    <mergeCell ref="CK240:CL240"/>
    <mergeCell ref="CM240:CN240"/>
    <mergeCell ref="CO240:CP240"/>
    <mergeCell ref="CQ240:CR240"/>
    <mergeCell ref="CO239:CP239"/>
    <mergeCell ref="CQ239:CR239"/>
    <mergeCell ref="CS239:CT239"/>
    <mergeCell ref="CU239:CV239"/>
    <mergeCell ref="CW239:CX239"/>
    <mergeCell ref="CY239:CZ239"/>
    <mergeCell ref="J240:L240"/>
    <mergeCell ref="M240:O240"/>
    <mergeCell ref="P240:R240"/>
    <mergeCell ref="S240:U240"/>
    <mergeCell ref="V240:X240"/>
    <mergeCell ref="Y240:Z240"/>
    <mergeCell ref="AA240:AB240"/>
    <mergeCell ref="AC240:AD240"/>
    <mergeCell ref="AE240:AF240"/>
    <mergeCell ref="AG240:AH240"/>
    <mergeCell ref="AI240:AJ240"/>
    <mergeCell ref="AK240:AL240"/>
    <mergeCell ref="AM240:AN240"/>
    <mergeCell ref="AO240:AP240"/>
    <mergeCell ref="AQ240:AR240"/>
    <mergeCell ref="AS240:AT240"/>
    <mergeCell ref="AU240:AV240"/>
    <mergeCell ref="AW240:AX240"/>
    <mergeCell ref="AY240:AZ240"/>
    <mergeCell ref="BA240:BB240"/>
    <mergeCell ref="BC240:BD240"/>
    <mergeCell ref="BE240:BF240"/>
    <mergeCell ref="BG240:BH240"/>
    <mergeCell ref="BI240:BJ240"/>
    <mergeCell ref="CS240:CT240"/>
    <mergeCell ref="CU240:CV240"/>
    <mergeCell ref="BG239:BH239"/>
    <mergeCell ref="BI239:BJ239"/>
    <mergeCell ref="BK239:BL239"/>
    <mergeCell ref="BM239:BN239"/>
    <mergeCell ref="BO239:BP239"/>
    <mergeCell ref="BQ239:BR239"/>
    <mergeCell ref="BS239:BT239"/>
    <mergeCell ref="BU239:BV239"/>
    <mergeCell ref="BW239:BX239"/>
    <mergeCell ref="BY239:BZ239"/>
    <mergeCell ref="CA239:CB239"/>
    <mergeCell ref="CC239:CD239"/>
    <mergeCell ref="CE239:CF239"/>
    <mergeCell ref="CG239:CH239"/>
    <mergeCell ref="CI239:CJ239"/>
    <mergeCell ref="CK239:CL239"/>
    <mergeCell ref="CM239:CN239"/>
    <mergeCell ref="CG238:CH238"/>
    <mergeCell ref="CI238:CJ238"/>
    <mergeCell ref="CK238:CL238"/>
    <mergeCell ref="CM238:CN238"/>
    <mergeCell ref="CO238:CP238"/>
    <mergeCell ref="CQ238:CR238"/>
    <mergeCell ref="CS238:CT238"/>
    <mergeCell ref="CU238:CV238"/>
    <mergeCell ref="CW238:CX238"/>
    <mergeCell ref="CY238:CZ238"/>
    <mergeCell ref="J239:L239"/>
    <mergeCell ref="M239:O239"/>
    <mergeCell ref="P239:R239"/>
    <mergeCell ref="S239:U239"/>
    <mergeCell ref="V239:X239"/>
    <mergeCell ref="Y239:Z239"/>
    <mergeCell ref="AA239:AB239"/>
    <mergeCell ref="AC239:AD239"/>
    <mergeCell ref="AE239:AF239"/>
    <mergeCell ref="AG239:AH239"/>
    <mergeCell ref="AI239:AJ239"/>
    <mergeCell ref="AK239:AL239"/>
    <mergeCell ref="AM239:AN239"/>
    <mergeCell ref="AO239:AP239"/>
    <mergeCell ref="AQ239:AR239"/>
    <mergeCell ref="AS239:AT239"/>
    <mergeCell ref="AU239:AV239"/>
    <mergeCell ref="AW239:AX239"/>
    <mergeCell ref="AY239:AZ239"/>
    <mergeCell ref="BA239:BB239"/>
    <mergeCell ref="BC239:BD239"/>
    <mergeCell ref="BE239:BF239"/>
    <mergeCell ref="AY238:AZ238"/>
    <mergeCell ref="BA238:BB238"/>
    <mergeCell ref="BC238:BD238"/>
    <mergeCell ref="BE238:BF238"/>
    <mergeCell ref="BG238:BH238"/>
    <mergeCell ref="BI238:BJ238"/>
    <mergeCell ref="BK238:BL238"/>
    <mergeCell ref="BM238:BN238"/>
    <mergeCell ref="BO238:BP238"/>
    <mergeCell ref="BQ238:BR238"/>
    <mergeCell ref="BS238:BT238"/>
    <mergeCell ref="BU238:BV238"/>
    <mergeCell ref="BW238:BX238"/>
    <mergeCell ref="BY238:BZ238"/>
    <mergeCell ref="CA238:CB238"/>
    <mergeCell ref="CC238:CD238"/>
    <mergeCell ref="CE238:CF238"/>
    <mergeCell ref="BY237:BZ237"/>
    <mergeCell ref="CA237:CB237"/>
    <mergeCell ref="CC237:CD237"/>
    <mergeCell ref="CE237:CF237"/>
    <mergeCell ref="CG237:CH237"/>
    <mergeCell ref="CI237:CJ237"/>
    <mergeCell ref="CK237:CL237"/>
    <mergeCell ref="CM237:CN237"/>
    <mergeCell ref="CO237:CP237"/>
    <mergeCell ref="CQ237:CR237"/>
    <mergeCell ref="CS237:CT237"/>
    <mergeCell ref="CU237:CV237"/>
    <mergeCell ref="CW237:CX237"/>
    <mergeCell ref="CY237:CZ237"/>
    <mergeCell ref="J238:L238"/>
    <mergeCell ref="M238:O238"/>
    <mergeCell ref="P238:R238"/>
    <mergeCell ref="S238:U238"/>
    <mergeCell ref="V238:X238"/>
    <mergeCell ref="Y238:Z238"/>
    <mergeCell ref="AA238:AB238"/>
    <mergeCell ref="AC238:AD238"/>
    <mergeCell ref="AE238:AF238"/>
    <mergeCell ref="AG238:AH238"/>
    <mergeCell ref="AI238:AJ238"/>
    <mergeCell ref="AK238:AL238"/>
    <mergeCell ref="AM238:AN238"/>
    <mergeCell ref="AO238:AP238"/>
    <mergeCell ref="AQ238:AR238"/>
    <mergeCell ref="AS238:AT238"/>
    <mergeCell ref="AU238:AV238"/>
    <mergeCell ref="AW238:AX238"/>
    <mergeCell ref="CY236:CZ236"/>
    <mergeCell ref="J237:L237"/>
    <mergeCell ref="M237:O237"/>
    <mergeCell ref="P237:R237"/>
    <mergeCell ref="S237:U237"/>
    <mergeCell ref="V237:X237"/>
    <mergeCell ref="Y237:Z237"/>
    <mergeCell ref="AA237:AB237"/>
    <mergeCell ref="AC237:AD237"/>
    <mergeCell ref="AE237:AF237"/>
    <mergeCell ref="AG237:AH237"/>
    <mergeCell ref="AI237:AJ237"/>
    <mergeCell ref="AK237:AL237"/>
    <mergeCell ref="AM237:AN237"/>
    <mergeCell ref="AO237:AP237"/>
    <mergeCell ref="AQ237:AR237"/>
    <mergeCell ref="AS237:AT237"/>
    <mergeCell ref="AU237:AV237"/>
    <mergeCell ref="AW237:AX237"/>
    <mergeCell ref="AY237:AZ237"/>
    <mergeCell ref="BA237:BB237"/>
    <mergeCell ref="BC237:BD237"/>
    <mergeCell ref="BE237:BF237"/>
    <mergeCell ref="BG237:BH237"/>
    <mergeCell ref="BI237:BJ237"/>
    <mergeCell ref="BK237:BL237"/>
    <mergeCell ref="BM237:BN237"/>
    <mergeCell ref="BO237:BP237"/>
    <mergeCell ref="BQ237:BR237"/>
    <mergeCell ref="BS237:BT237"/>
    <mergeCell ref="BU237:BV237"/>
    <mergeCell ref="BW237:BX237"/>
    <mergeCell ref="BQ236:BR236"/>
    <mergeCell ref="BS236:BT236"/>
    <mergeCell ref="BU236:BV236"/>
    <mergeCell ref="BW236:BX236"/>
    <mergeCell ref="BY236:BZ236"/>
    <mergeCell ref="CA236:CB236"/>
    <mergeCell ref="CC236:CD236"/>
    <mergeCell ref="CE236:CF236"/>
    <mergeCell ref="CG236:CH236"/>
    <mergeCell ref="CI236:CJ236"/>
    <mergeCell ref="CK236:CL236"/>
    <mergeCell ref="CM236:CN236"/>
    <mergeCell ref="CO236:CP236"/>
    <mergeCell ref="CQ236:CR236"/>
    <mergeCell ref="CS236:CT236"/>
    <mergeCell ref="CU236:CV236"/>
    <mergeCell ref="CW236:CX236"/>
    <mergeCell ref="CQ235:CR235"/>
    <mergeCell ref="CS235:CT235"/>
    <mergeCell ref="CU235:CV235"/>
    <mergeCell ref="CW235:CX235"/>
    <mergeCell ref="CY235:CZ235"/>
    <mergeCell ref="J236:L236"/>
    <mergeCell ref="M236:O236"/>
    <mergeCell ref="P236:R236"/>
    <mergeCell ref="S236:U236"/>
    <mergeCell ref="V236:X236"/>
    <mergeCell ref="Y236:Z236"/>
    <mergeCell ref="AA236:AB236"/>
    <mergeCell ref="AC236:AD236"/>
    <mergeCell ref="AE236:AF236"/>
    <mergeCell ref="AG236:AH236"/>
    <mergeCell ref="AI236:AJ236"/>
    <mergeCell ref="AK236:AL236"/>
    <mergeCell ref="AM236:AN236"/>
    <mergeCell ref="AO236:AP236"/>
    <mergeCell ref="AQ236:AR236"/>
    <mergeCell ref="AS236:AT236"/>
    <mergeCell ref="AU236:AV236"/>
    <mergeCell ref="AW236:AX236"/>
    <mergeCell ref="AY236:AZ236"/>
    <mergeCell ref="BA236:BB236"/>
    <mergeCell ref="BC236:BD236"/>
    <mergeCell ref="BE236:BF236"/>
    <mergeCell ref="BG236:BH236"/>
    <mergeCell ref="BI236:BJ236"/>
    <mergeCell ref="BK236:BL236"/>
    <mergeCell ref="BM236:BN236"/>
    <mergeCell ref="BO236:BP236"/>
    <mergeCell ref="BI235:BJ235"/>
    <mergeCell ref="BK235:BL235"/>
    <mergeCell ref="BM235:BN235"/>
    <mergeCell ref="BO235:BP235"/>
    <mergeCell ref="BQ235:BR235"/>
    <mergeCell ref="BS235:BT235"/>
    <mergeCell ref="BU235:BV235"/>
    <mergeCell ref="BW235:BX235"/>
    <mergeCell ref="BY235:BZ235"/>
    <mergeCell ref="CA235:CB235"/>
    <mergeCell ref="CC235:CD235"/>
    <mergeCell ref="CE235:CF235"/>
    <mergeCell ref="CG235:CH235"/>
    <mergeCell ref="CI235:CJ235"/>
    <mergeCell ref="CK235:CL235"/>
    <mergeCell ref="CM235:CN235"/>
    <mergeCell ref="CO235:CP235"/>
    <mergeCell ref="CI234:CJ234"/>
    <mergeCell ref="CK234:CL234"/>
    <mergeCell ref="CM234:CN234"/>
    <mergeCell ref="CO234:CP234"/>
    <mergeCell ref="CQ234:CR234"/>
    <mergeCell ref="CS234:CT234"/>
    <mergeCell ref="CU234:CV234"/>
    <mergeCell ref="CW234:CX234"/>
    <mergeCell ref="CY234:CZ234"/>
    <mergeCell ref="J235:L235"/>
    <mergeCell ref="M235:O235"/>
    <mergeCell ref="P235:R235"/>
    <mergeCell ref="S235:U235"/>
    <mergeCell ref="V235:X235"/>
    <mergeCell ref="Y235:Z235"/>
    <mergeCell ref="AA235:AB235"/>
    <mergeCell ref="AC235:AD235"/>
    <mergeCell ref="AE235:AF235"/>
    <mergeCell ref="AG235:AH235"/>
    <mergeCell ref="AI235:AJ235"/>
    <mergeCell ref="AK235:AL235"/>
    <mergeCell ref="AM235:AN235"/>
    <mergeCell ref="AO235:AP235"/>
    <mergeCell ref="AQ235:AR235"/>
    <mergeCell ref="AS235:AT235"/>
    <mergeCell ref="AU235:AV235"/>
    <mergeCell ref="AW235:AX235"/>
    <mergeCell ref="AY235:AZ235"/>
    <mergeCell ref="BA235:BB235"/>
    <mergeCell ref="BC235:BD235"/>
    <mergeCell ref="BE235:BF235"/>
    <mergeCell ref="BG235:BH235"/>
    <mergeCell ref="BA234:BB234"/>
    <mergeCell ref="BC234:BD234"/>
    <mergeCell ref="BE234:BF234"/>
    <mergeCell ref="BG234:BH234"/>
    <mergeCell ref="BI234:BJ234"/>
    <mergeCell ref="BK234:BL234"/>
    <mergeCell ref="BM234:BN234"/>
    <mergeCell ref="BO234:BP234"/>
    <mergeCell ref="BQ234:BR234"/>
    <mergeCell ref="BS234:BT234"/>
    <mergeCell ref="BU234:BV234"/>
    <mergeCell ref="BW234:BX234"/>
    <mergeCell ref="BY234:BZ234"/>
    <mergeCell ref="CA234:CB234"/>
    <mergeCell ref="CC234:CD234"/>
    <mergeCell ref="CE234:CF234"/>
    <mergeCell ref="CG234:CH234"/>
    <mergeCell ref="J234:L234"/>
    <mergeCell ref="M234:O234"/>
    <mergeCell ref="P234:R234"/>
    <mergeCell ref="S234:U234"/>
    <mergeCell ref="V234:X234"/>
    <mergeCell ref="Y234:Z234"/>
    <mergeCell ref="AA234:AB234"/>
    <mergeCell ref="AC234:AD234"/>
    <mergeCell ref="AE234:AF234"/>
    <mergeCell ref="AG234:AH234"/>
    <mergeCell ref="AI234:AJ234"/>
    <mergeCell ref="AK234:AL234"/>
    <mergeCell ref="AM234:AN234"/>
    <mergeCell ref="AO234:AP234"/>
    <mergeCell ref="AQ234:AR234"/>
    <mergeCell ref="AS234:AT234"/>
    <mergeCell ref="AU234:AV234"/>
    <mergeCell ref="AW234:AX234"/>
    <mergeCell ref="AY234:AZ234"/>
    <mergeCell ref="CY224:CZ224"/>
    <mergeCell ref="CM224:CN224"/>
    <mergeCell ref="CO224:CP224"/>
    <mergeCell ref="CQ224:CR224"/>
    <mergeCell ref="CS224:CT224"/>
    <mergeCell ref="CU224:CV224"/>
    <mergeCell ref="CW224:CX224"/>
    <mergeCell ref="CA224:CB224"/>
    <mergeCell ref="CC224:CD224"/>
    <mergeCell ref="CE224:CF224"/>
    <mergeCell ref="CG224:CH224"/>
    <mergeCell ref="CI224:CJ224"/>
    <mergeCell ref="CK224:CL224"/>
    <mergeCell ref="BO224:BP224"/>
    <mergeCell ref="BQ224:BR224"/>
    <mergeCell ref="BS224:BT224"/>
    <mergeCell ref="J224:L224"/>
    <mergeCell ref="M224:O224"/>
    <mergeCell ref="P224:R224"/>
    <mergeCell ref="S224:U224"/>
    <mergeCell ref="V224:X224"/>
    <mergeCell ref="Y224:Z224"/>
    <mergeCell ref="AA224:AB224"/>
    <mergeCell ref="AC224:AD224"/>
    <mergeCell ref="BU224:BV224"/>
    <mergeCell ref="BW224:BX224"/>
    <mergeCell ref="BY224:BZ224"/>
    <mergeCell ref="BG224:BH224"/>
    <mergeCell ref="BI224:BJ224"/>
    <mergeCell ref="BK224:BL224"/>
    <mergeCell ref="BM224:BN224"/>
    <mergeCell ref="AQ224:AR224"/>
    <mergeCell ref="AC226:AD226"/>
    <mergeCell ref="AE226:AF226"/>
    <mergeCell ref="AG226:AH226"/>
    <mergeCell ref="AI226:AJ226"/>
    <mergeCell ref="AK226:AL226"/>
    <mergeCell ref="AM226:AN226"/>
    <mergeCell ref="AO226:AP226"/>
    <mergeCell ref="AQ226:AR226"/>
    <mergeCell ref="AS226:AT226"/>
    <mergeCell ref="AU226:AV226"/>
    <mergeCell ref="AW226:AX226"/>
    <mergeCell ref="AY226:AZ226"/>
    <mergeCell ref="BA226:BB226"/>
    <mergeCell ref="BC226:BD226"/>
    <mergeCell ref="BE226:BF226"/>
    <mergeCell ref="BG226:BH226"/>
    <mergeCell ref="BI226:BJ226"/>
    <mergeCell ref="BK226:BL226"/>
    <mergeCell ref="BM226:BN226"/>
    <mergeCell ref="BO226:BP226"/>
    <mergeCell ref="BQ226:BR226"/>
    <mergeCell ref="BS226:BT226"/>
    <mergeCell ref="BU226:BV226"/>
    <mergeCell ref="BW226:BX226"/>
    <mergeCell ref="BY226:BZ226"/>
    <mergeCell ref="CA226:CB226"/>
    <mergeCell ref="CW223:CX223"/>
    <mergeCell ref="CY223:CZ223"/>
    <mergeCell ref="CU223:CV223"/>
    <mergeCell ref="BY223:BZ223"/>
    <mergeCell ref="CA223:CB223"/>
    <mergeCell ref="CC223:CD223"/>
    <mergeCell ref="CE223:CF223"/>
    <mergeCell ref="CG223:CH223"/>
    <mergeCell ref="CI223:CJ223"/>
    <mergeCell ref="BM223:BN223"/>
    <mergeCell ref="BO223:BP223"/>
    <mergeCell ref="BQ223:BR223"/>
    <mergeCell ref="BS223:BT223"/>
    <mergeCell ref="BU223:BV223"/>
    <mergeCell ref="BW223:BX223"/>
    <mergeCell ref="J223:L223"/>
    <mergeCell ref="M223:O223"/>
    <mergeCell ref="P223:R223"/>
    <mergeCell ref="S223:U223"/>
    <mergeCell ref="V223:X223"/>
    <mergeCell ref="Y223:Z223"/>
    <mergeCell ref="AA223:AB223"/>
    <mergeCell ref="AS224:AT224"/>
    <mergeCell ref="AU224:AV224"/>
    <mergeCell ref="AW224:AX224"/>
    <mergeCell ref="AY224:AZ224"/>
    <mergeCell ref="BA224:BB224"/>
    <mergeCell ref="AE224:AF224"/>
    <mergeCell ref="AG224:AH224"/>
    <mergeCell ref="AI224:AJ224"/>
    <mergeCell ref="AK224:AL224"/>
    <mergeCell ref="AM224:AN224"/>
    <mergeCell ref="AO224:AP224"/>
    <mergeCell ref="BC224:BD224"/>
    <mergeCell ref="BE224:BF224"/>
    <mergeCell ref="CE222:CF222"/>
    <mergeCell ref="CG222:CH222"/>
    <mergeCell ref="BK222:BL222"/>
    <mergeCell ref="BM222:BN222"/>
    <mergeCell ref="BO222:BP222"/>
    <mergeCell ref="BA223:BB223"/>
    <mergeCell ref="BC223:BD223"/>
    <mergeCell ref="BE223:BF223"/>
    <mergeCell ref="BG223:BH223"/>
    <mergeCell ref="CM223:CN223"/>
    <mergeCell ref="CO223:CP223"/>
    <mergeCell ref="CQ223:CR223"/>
    <mergeCell ref="CS223:CT223"/>
    <mergeCell ref="AA222:AB222"/>
    <mergeCell ref="AC222:AD222"/>
    <mergeCell ref="AE222:AF222"/>
    <mergeCell ref="AG222:AH222"/>
    <mergeCell ref="AI222:AJ222"/>
    <mergeCell ref="AK222:AL222"/>
    <mergeCell ref="J222:L222"/>
    <mergeCell ref="M222:O222"/>
    <mergeCell ref="P222:R222"/>
    <mergeCell ref="S222:U222"/>
    <mergeCell ref="V222:X222"/>
    <mergeCell ref="Y222:Z222"/>
    <mergeCell ref="BI223:BJ223"/>
    <mergeCell ref="BK223:BL223"/>
    <mergeCell ref="AO223:AP223"/>
    <mergeCell ref="AQ223:AR223"/>
    <mergeCell ref="AS223:AT223"/>
    <mergeCell ref="AU223:AV223"/>
    <mergeCell ref="AW223:AX223"/>
    <mergeCell ref="AY223:AZ223"/>
    <mergeCell ref="AC223:AD223"/>
    <mergeCell ref="AE223:AF223"/>
    <mergeCell ref="AG223:AH223"/>
    <mergeCell ref="AI223:AJ223"/>
    <mergeCell ref="AK223:AL223"/>
    <mergeCell ref="AM223:AN223"/>
    <mergeCell ref="CK223:CL223"/>
    <mergeCell ref="CU222:CV222"/>
    <mergeCell ref="CW222:CX222"/>
    <mergeCell ref="CY222:CZ222"/>
    <mergeCell ref="AO222:AP222"/>
    <mergeCell ref="AQ222:AR222"/>
    <mergeCell ref="AS222:AT222"/>
    <mergeCell ref="AU222:AV222"/>
    <mergeCell ref="AW222:AX222"/>
    <mergeCell ref="AS221:AT221"/>
    <mergeCell ref="AU221:AV221"/>
    <mergeCell ref="AW221:AX221"/>
    <mergeCell ref="AY221:AZ221"/>
    <mergeCell ref="BA221:BB221"/>
    <mergeCell ref="BC221:BD221"/>
    <mergeCell ref="AG221:AH221"/>
    <mergeCell ref="AI221:AJ221"/>
    <mergeCell ref="AK221:AL221"/>
    <mergeCell ref="AM221:AN221"/>
    <mergeCell ref="AO221:AP221"/>
    <mergeCell ref="AQ221:AR221"/>
    <mergeCell ref="BQ222:BR222"/>
    <mergeCell ref="BS222:BT222"/>
    <mergeCell ref="BU222:BV222"/>
    <mergeCell ref="AY222:AZ222"/>
    <mergeCell ref="BA222:BB222"/>
    <mergeCell ref="BC222:BD222"/>
    <mergeCell ref="BE222:BF222"/>
    <mergeCell ref="BG222:BH222"/>
    <mergeCell ref="BI222:BJ222"/>
    <mergeCell ref="AM222:AN222"/>
    <mergeCell ref="CY221:CZ221"/>
    <mergeCell ref="CC221:CD221"/>
    <mergeCell ref="CE221:CF221"/>
    <mergeCell ref="CG221:CH221"/>
    <mergeCell ref="CI221:CJ221"/>
    <mergeCell ref="CK221:CL221"/>
    <mergeCell ref="CM221:CN221"/>
    <mergeCell ref="BQ221:BR221"/>
    <mergeCell ref="BS221:BT221"/>
    <mergeCell ref="BU221:BV221"/>
    <mergeCell ref="BW221:BX221"/>
    <mergeCell ref="BY221:BZ221"/>
    <mergeCell ref="CA221:CB221"/>
    <mergeCell ref="BE221:BF221"/>
    <mergeCell ref="BG221:BH221"/>
    <mergeCell ref="BI221:BJ221"/>
    <mergeCell ref="BK221:BL221"/>
    <mergeCell ref="BM221:BN221"/>
    <mergeCell ref="BO221:BP221"/>
    <mergeCell ref="CO221:CP221"/>
    <mergeCell ref="CQ221:CR221"/>
    <mergeCell ref="CS221:CT221"/>
    <mergeCell ref="CU221:CV221"/>
    <mergeCell ref="CW221:CX221"/>
    <mergeCell ref="CI222:CJ222"/>
    <mergeCell ref="CK222:CL222"/>
    <mergeCell ref="CM222:CN222"/>
    <mergeCell ref="CO222:CP222"/>
    <mergeCell ref="CQ222:CR222"/>
    <mergeCell ref="CS222:CT222"/>
    <mergeCell ref="BW222:BX222"/>
    <mergeCell ref="BY222:BZ222"/>
    <mergeCell ref="CA222:CB222"/>
    <mergeCell ref="CC222:CD222"/>
    <mergeCell ref="CG219:CH219"/>
    <mergeCell ref="CI219:CJ219"/>
    <mergeCell ref="BM219:BN219"/>
    <mergeCell ref="BO219:BP219"/>
    <mergeCell ref="BQ219:BR219"/>
    <mergeCell ref="BS219:BT219"/>
    <mergeCell ref="BU219:BV219"/>
    <mergeCell ref="BW219:BX219"/>
    <mergeCell ref="BA219:BB219"/>
    <mergeCell ref="BC219:BD219"/>
    <mergeCell ref="BE219:BF219"/>
    <mergeCell ref="BG219:BH219"/>
    <mergeCell ref="BI219:BJ219"/>
    <mergeCell ref="BK219:BL219"/>
    <mergeCell ref="AO219:AP219"/>
    <mergeCell ref="AQ219:AR219"/>
    <mergeCell ref="AS219:AT219"/>
    <mergeCell ref="AU219:AV219"/>
    <mergeCell ref="AW219:AX219"/>
    <mergeCell ref="AY219:AZ219"/>
    <mergeCell ref="AC219:AD219"/>
    <mergeCell ref="AE219:AF219"/>
    <mergeCell ref="AG219:AH219"/>
    <mergeCell ref="AI219:AJ219"/>
    <mergeCell ref="AK219:AL219"/>
    <mergeCell ref="AM219:AN219"/>
    <mergeCell ref="CY220:CZ220"/>
    <mergeCell ref="J221:L221"/>
    <mergeCell ref="M221:O221"/>
    <mergeCell ref="P221:R221"/>
    <mergeCell ref="S221:U221"/>
    <mergeCell ref="V221:X221"/>
    <mergeCell ref="Y221:Z221"/>
    <mergeCell ref="AA221:AB221"/>
    <mergeCell ref="AC221:AD221"/>
    <mergeCell ref="AE221:AF221"/>
    <mergeCell ref="CM220:CN220"/>
    <mergeCell ref="CO220:CP220"/>
    <mergeCell ref="CQ220:CR220"/>
    <mergeCell ref="CS220:CT220"/>
    <mergeCell ref="CU220:CV220"/>
    <mergeCell ref="CW220:CX220"/>
    <mergeCell ref="CA220:CB220"/>
    <mergeCell ref="CC220:CD220"/>
    <mergeCell ref="CE220:CF220"/>
    <mergeCell ref="CG220:CH220"/>
    <mergeCell ref="CI220:CJ220"/>
    <mergeCell ref="CK220:CL220"/>
    <mergeCell ref="BO220:BP220"/>
    <mergeCell ref="BQ220:BR220"/>
    <mergeCell ref="BS220:BT220"/>
    <mergeCell ref="BU220:BV220"/>
    <mergeCell ref="BW220:BX220"/>
    <mergeCell ref="BY220:BZ220"/>
    <mergeCell ref="BC220:BD220"/>
    <mergeCell ref="BE220:BF220"/>
    <mergeCell ref="BG220:BH220"/>
    <mergeCell ref="BI220:BJ220"/>
    <mergeCell ref="BK220:BL220"/>
    <mergeCell ref="BM220:BN220"/>
    <mergeCell ref="AQ220:AR220"/>
    <mergeCell ref="AS220:AT220"/>
    <mergeCell ref="AU220:AV220"/>
    <mergeCell ref="AW220:AX220"/>
    <mergeCell ref="CU218:CV218"/>
    <mergeCell ref="CW218:CX218"/>
    <mergeCell ref="CY218:CZ218"/>
    <mergeCell ref="J219:L219"/>
    <mergeCell ref="M219:O219"/>
    <mergeCell ref="P219:R219"/>
    <mergeCell ref="S219:U219"/>
    <mergeCell ref="V219:X219"/>
    <mergeCell ref="Y219:Z219"/>
    <mergeCell ref="AA219:AB219"/>
    <mergeCell ref="CI218:CJ218"/>
    <mergeCell ref="CK218:CL218"/>
    <mergeCell ref="CM218:CN218"/>
    <mergeCell ref="CO218:CP218"/>
    <mergeCell ref="CQ218:CR218"/>
    <mergeCell ref="CS218:CT218"/>
    <mergeCell ref="BW218:BX218"/>
    <mergeCell ref="BY218:BZ218"/>
    <mergeCell ref="CA218:CB218"/>
    <mergeCell ref="CC218:CD218"/>
    <mergeCell ref="CE218:CF218"/>
    <mergeCell ref="CG218:CH218"/>
    <mergeCell ref="BK218:BL218"/>
    <mergeCell ref="BM218:BN218"/>
    <mergeCell ref="BO218:BP218"/>
    <mergeCell ref="BQ218:BR218"/>
    <mergeCell ref="J218:L218"/>
    <mergeCell ref="M218:O218"/>
    <mergeCell ref="P218:R218"/>
    <mergeCell ref="S218:U218"/>
    <mergeCell ref="V218:X218"/>
    <mergeCell ref="Y218:Z218"/>
    <mergeCell ref="BS218:BT218"/>
    <mergeCell ref="BU218:BV218"/>
    <mergeCell ref="AY218:AZ218"/>
    <mergeCell ref="BA218:BB218"/>
    <mergeCell ref="BC218:BD218"/>
    <mergeCell ref="BE218:BF218"/>
    <mergeCell ref="BG218:BH218"/>
    <mergeCell ref="BI218:BJ218"/>
    <mergeCell ref="AM218:AN218"/>
    <mergeCell ref="AO218:AP218"/>
    <mergeCell ref="AQ218:AR218"/>
    <mergeCell ref="AS218:AT218"/>
    <mergeCell ref="AU218:AV218"/>
    <mergeCell ref="AW218:AX218"/>
    <mergeCell ref="AA218:AB218"/>
    <mergeCell ref="AC218:AD218"/>
    <mergeCell ref="AE218:AF218"/>
    <mergeCell ref="AG218:AH218"/>
    <mergeCell ref="AI218:AJ218"/>
    <mergeCell ref="AK218:AL218"/>
    <mergeCell ref="CW219:CX219"/>
    <mergeCell ref="CY219:CZ219"/>
    <mergeCell ref="CK219:CL219"/>
    <mergeCell ref="CM219:CN219"/>
    <mergeCell ref="CO219:CP219"/>
    <mergeCell ref="CQ219:CR219"/>
    <mergeCell ref="CS219:CT219"/>
    <mergeCell ref="CU219:CV219"/>
    <mergeCell ref="BY219:BZ219"/>
    <mergeCell ref="CA219:CB219"/>
    <mergeCell ref="CC219:CD219"/>
    <mergeCell ref="CE219:CF219"/>
    <mergeCell ref="CS208:CT208"/>
    <mergeCell ref="CU208:CV208"/>
    <mergeCell ref="CW208:CX208"/>
    <mergeCell ref="CY208:CZ208"/>
    <mergeCell ref="BK208:BL208"/>
    <mergeCell ref="BM208:BN208"/>
    <mergeCell ref="BO208:BP208"/>
    <mergeCell ref="BQ208:BR208"/>
    <mergeCell ref="BS208:BT208"/>
    <mergeCell ref="BU208:BV208"/>
    <mergeCell ref="BW208:BX208"/>
    <mergeCell ref="BY208:BZ208"/>
    <mergeCell ref="CA208:CB208"/>
    <mergeCell ref="CC208:CD208"/>
    <mergeCell ref="CE208:CF208"/>
    <mergeCell ref="CG208:CH208"/>
    <mergeCell ref="CI208:CJ208"/>
    <mergeCell ref="CK208:CL208"/>
    <mergeCell ref="CM208:CN208"/>
    <mergeCell ref="CO208:CP208"/>
    <mergeCell ref="CQ208:CR208"/>
    <mergeCell ref="CK207:CL207"/>
    <mergeCell ref="CM207:CN207"/>
    <mergeCell ref="CO207:CP207"/>
    <mergeCell ref="CQ207:CR207"/>
    <mergeCell ref="CS207:CT207"/>
    <mergeCell ref="CU207:CV207"/>
    <mergeCell ref="CW207:CX207"/>
    <mergeCell ref="CY207:CZ207"/>
    <mergeCell ref="J208:L208"/>
    <mergeCell ref="M208:O208"/>
    <mergeCell ref="P208:R208"/>
    <mergeCell ref="S208:U208"/>
    <mergeCell ref="V208:X208"/>
    <mergeCell ref="Y208:Z208"/>
    <mergeCell ref="AA208:AB208"/>
    <mergeCell ref="AC208:AD208"/>
    <mergeCell ref="AE208:AF208"/>
    <mergeCell ref="AG208:AH208"/>
    <mergeCell ref="AI208:AJ208"/>
    <mergeCell ref="AK208:AL208"/>
    <mergeCell ref="AM208:AN208"/>
    <mergeCell ref="AO208:AP208"/>
    <mergeCell ref="AQ208:AR208"/>
    <mergeCell ref="AS208:AT208"/>
    <mergeCell ref="AU208:AV208"/>
    <mergeCell ref="AW208:AX208"/>
    <mergeCell ref="AY208:AZ208"/>
    <mergeCell ref="BA208:BB208"/>
    <mergeCell ref="BC208:BD208"/>
    <mergeCell ref="BE208:BF208"/>
    <mergeCell ref="BG208:BH208"/>
    <mergeCell ref="BI208:BJ208"/>
    <mergeCell ref="BC207:BD207"/>
    <mergeCell ref="BE207:BF207"/>
    <mergeCell ref="BG207:BH207"/>
    <mergeCell ref="BI207:BJ207"/>
    <mergeCell ref="BK207:BL207"/>
    <mergeCell ref="BM207:BN207"/>
    <mergeCell ref="BO207:BP207"/>
    <mergeCell ref="BQ207:BR207"/>
    <mergeCell ref="BS207:BT207"/>
    <mergeCell ref="BU207:BV207"/>
    <mergeCell ref="BW207:BX207"/>
    <mergeCell ref="BY207:BZ207"/>
    <mergeCell ref="CA207:CB207"/>
    <mergeCell ref="CC207:CD207"/>
    <mergeCell ref="CE207:CF207"/>
    <mergeCell ref="CG207:CH207"/>
    <mergeCell ref="CI207:CJ207"/>
    <mergeCell ref="CC206:CD206"/>
    <mergeCell ref="CE206:CF206"/>
    <mergeCell ref="CG206:CH206"/>
    <mergeCell ref="CI206:CJ206"/>
    <mergeCell ref="CK206:CL206"/>
    <mergeCell ref="CM206:CN206"/>
    <mergeCell ref="CO206:CP206"/>
    <mergeCell ref="CQ206:CR206"/>
    <mergeCell ref="CS206:CT206"/>
    <mergeCell ref="CU206:CV206"/>
    <mergeCell ref="CW206:CX206"/>
    <mergeCell ref="CY206:CZ206"/>
    <mergeCell ref="J207:L207"/>
    <mergeCell ref="M207:O207"/>
    <mergeCell ref="P207:R207"/>
    <mergeCell ref="S207:U207"/>
    <mergeCell ref="V207:X207"/>
    <mergeCell ref="Y207:Z207"/>
    <mergeCell ref="AA207:AB207"/>
    <mergeCell ref="AC207:AD207"/>
    <mergeCell ref="AE207:AF207"/>
    <mergeCell ref="AG207:AH207"/>
    <mergeCell ref="AI207:AJ207"/>
    <mergeCell ref="AK207:AL207"/>
    <mergeCell ref="AM207:AN207"/>
    <mergeCell ref="AO207:AP207"/>
    <mergeCell ref="AQ207:AR207"/>
    <mergeCell ref="AS207:AT207"/>
    <mergeCell ref="AU207:AV207"/>
    <mergeCell ref="AW207:AX207"/>
    <mergeCell ref="AY207:AZ207"/>
    <mergeCell ref="BA207:BB207"/>
    <mergeCell ref="AU206:AV206"/>
    <mergeCell ref="AW206:AX206"/>
    <mergeCell ref="AY206:AZ206"/>
    <mergeCell ref="BA206:BB206"/>
    <mergeCell ref="BC206:BD206"/>
    <mergeCell ref="BE206:BF206"/>
    <mergeCell ref="BG206:BH206"/>
    <mergeCell ref="BI206:BJ206"/>
    <mergeCell ref="BK206:BL206"/>
    <mergeCell ref="BM206:BN206"/>
    <mergeCell ref="BO206:BP206"/>
    <mergeCell ref="BQ206:BR206"/>
    <mergeCell ref="BS206:BT206"/>
    <mergeCell ref="BU206:BV206"/>
    <mergeCell ref="BW206:BX206"/>
    <mergeCell ref="BY206:BZ206"/>
    <mergeCell ref="CA206:CB206"/>
    <mergeCell ref="BU205:BV205"/>
    <mergeCell ref="BW205:BX205"/>
    <mergeCell ref="BY205:BZ205"/>
    <mergeCell ref="CA205:CB205"/>
    <mergeCell ref="CC205:CD205"/>
    <mergeCell ref="CE205:CF205"/>
    <mergeCell ref="CG205:CH205"/>
    <mergeCell ref="CI205:CJ205"/>
    <mergeCell ref="CK205:CL205"/>
    <mergeCell ref="CM205:CN205"/>
    <mergeCell ref="CO205:CP205"/>
    <mergeCell ref="CQ205:CR205"/>
    <mergeCell ref="CS205:CT205"/>
    <mergeCell ref="CU205:CV205"/>
    <mergeCell ref="CW205:CX205"/>
    <mergeCell ref="CY205:CZ205"/>
    <mergeCell ref="J206:L206"/>
    <mergeCell ref="M206:O206"/>
    <mergeCell ref="P206:R206"/>
    <mergeCell ref="S206:U206"/>
    <mergeCell ref="V206:X206"/>
    <mergeCell ref="Y206:Z206"/>
    <mergeCell ref="AA206:AB206"/>
    <mergeCell ref="AC206:AD206"/>
    <mergeCell ref="AE206:AF206"/>
    <mergeCell ref="AG206:AH206"/>
    <mergeCell ref="AI206:AJ206"/>
    <mergeCell ref="AK206:AL206"/>
    <mergeCell ref="AM206:AN206"/>
    <mergeCell ref="AO206:AP206"/>
    <mergeCell ref="AQ206:AR206"/>
    <mergeCell ref="AS206:AT206"/>
    <mergeCell ref="CU204:CV204"/>
    <mergeCell ref="CW204:CX204"/>
    <mergeCell ref="CY204:CZ204"/>
    <mergeCell ref="J205:L205"/>
    <mergeCell ref="M205:O205"/>
    <mergeCell ref="P205:R205"/>
    <mergeCell ref="S205:U205"/>
    <mergeCell ref="V205:X205"/>
    <mergeCell ref="Y205:Z205"/>
    <mergeCell ref="AA205:AB205"/>
    <mergeCell ref="AC205:AD205"/>
    <mergeCell ref="AE205:AF205"/>
    <mergeCell ref="AG205:AH205"/>
    <mergeCell ref="AI205:AJ205"/>
    <mergeCell ref="AK205:AL205"/>
    <mergeCell ref="AM205:AN205"/>
    <mergeCell ref="AO205:AP205"/>
    <mergeCell ref="AQ205:AR205"/>
    <mergeCell ref="AS205:AT205"/>
    <mergeCell ref="AU205:AV205"/>
    <mergeCell ref="AW205:AX205"/>
    <mergeCell ref="AY205:AZ205"/>
    <mergeCell ref="BA205:BB205"/>
    <mergeCell ref="BC205:BD205"/>
    <mergeCell ref="BE205:BF205"/>
    <mergeCell ref="BG205:BH205"/>
    <mergeCell ref="BI205:BJ205"/>
    <mergeCell ref="BK205:BL205"/>
    <mergeCell ref="BM205:BN205"/>
    <mergeCell ref="BO205:BP205"/>
    <mergeCell ref="BQ205:BR205"/>
    <mergeCell ref="BS205:BT205"/>
    <mergeCell ref="BM204:BN204"/>
    <mergeCell ref="BO204:BP204"/>
    <mergeCell ref="BQ204:BR204"/>
    <mergeCell ref="BS204:BT204"/>
    <mergeCell ref="BU204:BV204"/>
    <mergeCell ref="BW204:BX204"/>
    <mergeCell ref="BY204:BZ204"/>
    <mergeCell ref="CA204:CB204"/>
    <mergeCell ref="CC204:CD204"/>
    <mergeCell ref="CE204:CF204"/>
    <mergeCell ref="CG204:CH204"/>
    <mergeCell ref="CI204:CJ204"/>
    <mergeCell ref="CK204:CL204"/>
    <mergeCell ref="CM204:CN204"/>
    <mergeCell ref="CO204:CP204"/>
    <mergeCell ref="CQ204:CR204"/>
    <mergeCell ref="CS204:CT204"/>
    <mergeCell ref="CM203:CN203"/>
    <mergeCell ref="CO203:CP203"/>
    <mergeCell ref="CQ203:CR203"/>
    <mergeCell ref="CS203:CT203"/>
    <mergeCell ref="CU203:CV203"/>
    <mergeCell ref="CW203:CX203"/>
    <mergeCell ref="CY203:CZ203"/>
    <mergeCell ref="J204:L204"/>
    <mergeCell ref="M204:O204"/>
    <mergeCell ref="P204:R204"/>
    <mergeCell ref="S204:U204"/>
    <mergeCell ref="V204:X204"/>
    <mergeCell ref="Y204:Z204"/>
    <mergeCell ref="AA204:AB204"/>
    <mergeCell ref="AC204:AD204"/>
    <mergeCell ref="AE204:AF204"/>
    <mergeCell ref="AG204:AH204"/>
    <mergeCell ref="AI204:AJ204"/>
    <mergeCell ref="AK204:AL204"/>
    <mergeCell ref="AM204:AN204"/>
    <mergeCell ref="AO204:AP204"/>
    <mergeCell ref="AQ204:AR204"/>
    <mergeCell ref="AS204:AT204"/>
    <mergeCell ref="AU204:AV204"/>
    <mergeCell ref="AW204:AX204"/>
    <mergeCell ref="AY204:AZ204"/>
    <mergeCell ref="BA204:BB204"/>
    <mergeCell ref="BC204:BD204"/>
    <mergeCell ref="BE204:BF204"/>
    <mergeCell ref="BG204:BH204"/>
    <mergeCell ref="BI204:BJ204"/>
    <mergeCell ref="BK204:BL204"/>
    <mergeCell ref="BE203:BF203"/>
    <mergeCell ref="BG203:BH203"/>
    <mergeCell ref="BI203:BJ203"/>
    <mergeCell ref="BK203:BL203"/>
    <mergeCell ref="BM203:BN203"/>
    <mergeCell ref="BO203:BP203"/>
    <mergeCell ref="BQ203:BR203"/>
    <mergeCell ref="BS203:BT203"/>
    <mergeCell ref="BU203:BV203"/>
    <mergeCell ref="BW203:BX203"/>
    <mergeCell ref="BY203:BZ203"/>
    <mergeCell ref="CA203:CB203"/>
    <mergeCell ref="CC203:CD203"/>
    <mergeCell ref="CE203:CF203"/>
    <mergeCell ref="CG203:CH203"/>
    <mergeCell ref="CI203:CJ203"/>
    <mergeCell ref="CK203:CL203"/>
    <mergeCell ref="CE202:CF202"/>
    <mergeCell ref="CG202:CH202"/>
    <mergeCell ref="CI202:CJ202"/>
    <mergeCell ref="CK202:CL202"/>
    <mergeCell ref="CM202:CN202"/>
    <mergeCell ref="CO202:CP202"/>
    <mergeCell ref="CQ202:CR202"/>
    <mergeCell ref="CS202:CT202"/>
    <mergeCell ref="CU202:CV202"/>
    <mergeCell ref="CW202:CX202"/>
    <mergeCell ref="CY202:CZ202"/>
    <mergeCell ref="J203:L203"/>
    <mergeCell ref="M203:O203"/>
    <mergeCell ref="P203:R203"/>
    <mergeCell ref="S203:U203"/>
    <mergeCell ref="V203:X203"/>
    <mergeCell ref="Y203:Z203"/>
    <mergeCell ref="AA203:AB203"/>
    <mergeCell ref="AC203:AD203"/>
    <mergeCell ref="AE203:AF203"/>
    <mergeCell ref="AG203:AH203"/>
    <mergeCell ref="AI203:AJ203"/>
    <mergeCell ref="AK203:AL203"/>
    <mergeCell ref="AM203:AN203"/>
    <mergeCell ref="AO203:AP203"/>
    <mergeCell ref="AQ203:AR203"/>
    <mergeCell ref="AS203:AT203"/>
    <mergeCell ref="AU203:AV203"/>
    <mergeCell ref="AW203:AX203"/>
    <mergeCell ref="AY203:AZ203"/>
    <mergeCell ref="BA203:BB203"/>
    <mergeCell ref="BC203:BD203"/>
    <mergeCell ref="AW202:AX202"/>
    <mergeCell ref="AY202:AZ202"/>
    <mergeCell ref="BA202:BB202"/>
    <mergeCell ref="BC202:BD202"/>
    <mergeCell ref="BE202:BF202"/>
    <mergeCell ref="BG202:BH202"/>
    <mergeCell ref="BI202:BJ202"/>
    <mergeCell ref="BK202:BL202"/>
    <mergeCell ref="BM202:BN202"/>
    <mergeCell ref="BO202:BP202"/>
    <mergeCell ref="BQ202:BR202"/>
    <mergeCell ref="BS202:BT202"/>
    <mergeCell ref="BU202:BV202"/>
    <mergeCell ref="BW202:BX202"/>
    <mergeCell ref="BY202:BZ202"/>
    <mergeCell ref="CA202:CB202"/>
    <mergeCell ref="CC202:CD202"/>
    <mergeCell ref="J202:L202"/>
    <mergeCell ref="M202:O202"/>
    <mergeCell ref="P202:R202"/>
    <mergeCell ref="S202:U202"/>
    <mergeCell ref="V202:X202"/>
    <mergeCell ref="Y202:Z202"/>
    <mergeCell ref="AA202:AB202"/>
    <mergeCell ref="AC202:AD202"/>
    <mergeCell ref="AE202:AF202"/>
    <mergeCell ref="AG202:AH202"/>
    <mergeCell ref="AI202:AJ202"/>
    <mergeCell ref="AK202:AL202"/>
    <mergeCell ref="AM202:AN202"/>
    <mergeCell ref="AO202:AP202"/>
    <mergeCell ref="AQ202:AR202"/>
    <mergeCell ref="AS202:AT202"/>
    <mergeCell ref="AU202:AV202"/>
    <mergeCell ref="CS192:CT192"/>
    <mergeCell ref="CU192:CV192"/>
    <mergeCell ref="CW192:CX192"/>
    <mergeCell ref="CY192:CZ192"/>
    <mergeCell ref="BK192:BL192"/>
    <mergeCell ref="BM192:BN192"/>
    <mergeCell ref="BO192:BP192"/>
    <mergeCell ref="BQ192:BR192"/>
    <mergeCell ref="BS192:BT192"/>
    <mergeCell ref="BU192:BV192"/>
    <mergeCell ref="BW192:BX192"/>
    <mergeCell ref="BY192:BZ192"/>
    <mergeCell ref="CA192:CB192"/>
    <mergeCell ref="CC192:CD192"/>
    <mergeCell ref="CE192:CF192"/>
    <mergeCell ref="CG192:CH192"/>
    <mergeCell ref="CI192:CJ192"/>
    <mergeCell ref="CK192:CL192"/>
    <mergeCell ref="CM192:CN192"/>
    <mergeCell ref="CO192:CP192"/>
    <mergeCell ref="CQ192:CR192"/>
    <mergeCell ref="CK191:CL191"/>
    <mergeCell ref="CM191:CN191"/>
    <mergeCell ref="CO191:CP191"/>
    <mergeCell ref="CQ191:CR191"/>
    <mergeCell ref="CS191:CT191"/>
    <mergeCell ref="CU191:CV191"/>
    <mergeCell ref="CW191:CX191"/>
    <mergeCell ref="CY191:CZ191"/>
    <mergeCell ref="BU191:BV191"/>
    <mergeCell ref="BW191:BX191"/>
    <mergeCell ref="BY191:BZ191"/>
    <mergeCell ref="CA191:CB191"/>
    <mergeCell ref="CC191:CD191"/>
    <mergeCell ref="CE191:CF191"/>
    <mergeCell ref="CG191:CH191"/>
    <mergeCell ref="CI191:CJ191"/>
    <mergeCell ref="CC194:CD194"/>
    <mergeCell ref="CE194:CF194"/>
    <mergeCell ref="CG194:CH194"/>
    <mergeCell ref="CI194:CJ194"/>
    <mergeCell ref="CK194:CL194"/>
    <mergeCell ref="CM194:CN194"/>
    <mergeCell ref="CO194:CP194"/>
    <mergeCell ref="CQ194:CR194"/>
    <mergeCell ref="CS194:CT194"/>
    <mergeCell ref="CU194:CV194"/>
    <mergeCell ref="CW194:CX194"/>
    <mergeCell ref="CY194:CZ194"/>
    <mergeCell ref="CC195:CD195"/>
    <mergeCell ref="CE195:CF195"/>
    <mergeCell ref="CG195:CH195"/>
    <mergeCell ref="CI195:CJ195"/>
    <mergeCell ref="CK195:CL195"/>
    <mergeCell ref="CM195:CN195"/>
    <mergeCell ref="CO195:CP195"/>
    <mergeCell ref="CQ195:CR195"/>
    <mergeCell ref="CS195:CT195"/>
    <mergeCell ref="CU195:CV195"/>
    <mergeCell ref="CW195:CX195"/>
    <mergeCell ref="J192:L192"/>
    <mergeCell ref="M192:O192"/>
    <mergeCell ref="P192:R192"/>
    <mergeCell ref="S192:U192"/>
    <mergeCell ref="V192:X192"/>
    <mergeCell ref="Y192:Z192"/>
    <mergeCell ref="AA192:AB192"/>
    <mergeCell ref="AC192:AD192"/>
    <mergeCell ref="AE192:AF192"/>
    <mergeCell ref="AG192:AH192"/>
    <mergeCell ref="AI192:AJ192"/>
    <mergeCell ref="AK192:AL192"/>
    <mergeCell ref="AM192:AN192"/>
    <mergeCell ref="AO192:AP192"/>
    <mergeCell ref="AQ192:AR192"/>
    <mergeCell ref="AS192:AT192"/>
    <mergeCell ref="AU192:AV192"/>
    <mergeCell ref="AW192:AX192"/>
    <mergeCell ref="AY192:AZ192"/>
    <mergeCell ref="BA192:BB192"/>
    <mergeCell ref="BC192:BD192"/>
    <mergeCell ref="BE192:BF192"/>
    <mergeCell ref="BG192:BH192"/>
    <mergeCell ref="BI192:BJ192"/>
    <mergeCell ref="BC191:BD191"/>
    <mergeCell ref="BE191:BF191"/>
    <mergeCell ref="BG191:BH191"/>
    <mergeCell ref="BI191:BJ191"/>
    <mergeCell ref="BK191:BL191"/>
    <mergeCell ref="BM191:BN191"/>
    <mergeCell ref="BO191:BP191"/>
    <mergeCell ref="BQ191:BR191"/>
    <mergeCell ref="BS191:BT191"/>
    <mergeCell ref="CC190:CD190"/>
    <mergeCell ref="CE190:CF190"/>
    <mergeCell ref="CG190:CH190"/>
    <mergeCell ref="CI190:CJ190"/>
    <mergeCell ref="CK190:CL190"/>
    <mergeCell ref="CM190:CN190"/>
    <mergeCell ref="CO190:CP190"/>
    <mergeCell ref="CQ190:CR190"/>
    <mergeCell ref="CS190:CT190"/>
    <mergeCell ref="CU190:CV190"/>
    <mergeCell ref="CW190:CX190"/>
    <mergeCell ref="CY190:CZ190"/>
    <mergeCell ref="J191:L191"/>
    <mergeCell ref="M191:O191"/>
    <mergeCell ref="P191:R191"/>
    <mergeCell ref="S191:U191"/>
    <mergeCell ref="V191:X191"/>
    <mergeCell ref="Y191:Z191"/>
    <mergeCell ref="AA191:AB191"/>
    <mergeCell ref="AC191:AD191"/>
    <mergeCell ref="AE191:AF191"/>
    <mergeCell ref="AG191:AH191"/>
    <mergeCell ref="AI191:AJ191"/>
    <mergeCell ref="AK191:AL191"/>
    <mergeCell ref="AM191:AN191"/>
    <mergeCell ref="AO191:AP191"/>
    <mergeCell ref="AQ191:AR191"/>
    <mergeCell ref="AS191:AT191"/>
    <mergeCell ref="AU191:AV191"/>
    <mergeCell ref="AW191:AX191"/>
    <mergeCell ref="AY191:AZ191"/>
    <mergeCell ref="BA191:BB191"/>
    <mergeCell ref="AU190:AV190"/>
    <mergeCell ref="AW190:AX190"/>
    <mergeCell ref="AY190:AZ190"/>
    <mergeCell ref="BA190:BB190"/>
    <mergeCell ref="BC190:BD190"/>
    <mergeCell ref="BE190:BF190"/>
    <mergeCell ref="BG190:BH190"/>
    <mergeCell ref="BI190:BJ190"/>
    <mergeCell ref="BK190:BL190"/>
    <mergeCell ref="BM190:BN190"/>
    <mergeCell ref="BO190:BP190"/>
    <mergeCell ref="BQ190:BR190"/>
    <mergeCell ref="BS190:BT190"/>
    <mergeCell ref="BU190:BV190"/>
    <mergeCell ref="BW190:BX190"/>
    <mergeCell ref="BY190:BZ190"/>
    <mergeCell ref="CA190:CB190"/>
    <mergeCell ref="BU189:BV189"/>
    <mergeCell ref="BW189:BX189"/>
    <mergeCell ref="BY189:BZ189"/>
    <mergeCell ref="CA189:CB189"/>
    <mergeCell ref="CC189:CD189"/>
    <mergeCell ref="CE189:CF189"/>
    <mergeCell ref="CG189:CH189"/>
    <mergeCell ref="CI189:CJ189"/>
    <mergeCell ref="CK189:CL189"/>
    <mergeCell ref="CM189:CN189"/>
    <mergeCell ref="CO189:CP189"/>
    <mergeCell ref="CQ189:CR189"/>
    <mergeCell ref="CS189:CT189"/>
    <mergeCell ref="CU189:CV189"/>
    <mergeCell ref="CW189:CX189"/>
    <mergeCell ref="CY189:CZ189"/>
    <mergeCell ref="J190:L190"/>
    <mergeCell ref="M190:O190"/>
    <mergeCell ref="P190:R190"/>
    <mergeCell ref="S190:U190"/>
    <mergeCell ref="V190:X190"/>
    <mergeCell ref="Y190:Z190"/>
    <mergeCell ref="AA190:AB190"/>
    <mergeCell ref="AC190:AD190"/>
    <mergeCell ref="AE190:AF190"/>
    <mergeCell ref="AG190:AH190"/>
    <mergeCell ref="AI190:AJ190"/>
    <mergeCell ref="AK190:AL190"/>
    <mergeCell ref="AM190:AN190"/>
    <mergeCell ref="AO190:AP190"/>
    <mergeCell ref="AQ190:AR190"/>
    <mergeCell ref="AS190:AT190"/>
    <mergeCell ref="CU188:CV188"/>
    <mergeCell ref="CW188:CX188"/>
    <mergeCell ref="CY188:CZ188"/>
    <mergeCell ref="J189:L189"/>
    <mergeCell ref="M189:O189"/>
    <mergeCell ref="P189:R189"/>
    <mergeCell ref="S189:U189"/>
    <mergeCell ref="V189:X189"/>
    <mergeCell ref="Y189:Z189"/>
    <mergeCell ref="AA189:AB189"/>
    <mergeCell ref="AC189:AD189"/>
    <mergeCell ref="AE189:AF189"/>
    <mergeCell ref="AG189:AH189"/>
    <mergeCell ref="AI189:AJ189"/>
    <mergeCell ref="AK189:AL189"/>
    <mergeCell ref="AM189:AN189"/>
    <mergeCell ref="AO189:AP189"/>
    <mergeCell ref="AQ189:AR189"/>
    <mergeCell ref="AS189:AT189"/>
    <mergeCell ref="AU189:AV189"/>
    <mergeCell ref="AW189:AX189"/>
    <mergeCell ref="AY189:AZ189"/>
    <mergeCell ref="BA189:BB189"/>
    <mergeCell ref="BC189:BD189"/>
    <mergeCell ref="BE189:BF189"/>
    <mergeCell ref="BG189:BH189"/>
    <mergeCell ref="BI189:BJ189"/>
    <mergeCell ref="BK189:BL189"/>
    <mergeCell ref="BM189:BN189"/>
    <mergeCell ref="BO189:BP189"/>
    <mergeCell ref="BQ189:BR189"/>
    <mergeCell ref="BS189:BT189"/>
    <mergeCell ref="BM188:BN188"/>
    <mergeCell ref="BO188:BP188"/>
    <mergeCell ref="BQ188:BR188"/>
    <mergeCell ref="BS188:BT188"/>
    <mergeCell ref="BU188:BV188"/>
    <mergeCell ref="BW188:BX188"/>
    <mergeCell ref="BY188:BZ188"/>
    <mergeCell ref="CA188:CB188"/>
    <mergeCell ref="CC188:CD188"/>
    <mergeCell ref="CE188:CF188"/>
    <mergeCell ref="CG188:CH188"/>
    <mergeCell ref="CI188:CJ188"/>
    <mergeCell ref="CK188:CL188"/>
    <mergeCell ref="CM188:CN188"/>
    <mergeCell ref="CO188:CP188"/>
    <mergeCell ref="CQ188:CR188"/>
    <mergeCell ref="CS188:CT188"/>
    <mergeCell ref="CM187:CN187"/>
    <mergeCell ref="CO187:CP187"/>
    <mergeCell ref="CQ187:CR187"/>
    <mergeCell ref="CS187:CT187"/>
    <mergeCell ref="CU187:CV187"/>
    <mergeCell ref="CW187:CX187"/>
    <mergeCell ref="CY187:CZ187"/>
    <mergeCell ref="J188:L188"/>
    <mergeCell ref="M188:O188"/>
    <mergeCell ref="P188:R188"/>
    <mergeCell ref="S188:U188"/>
    <mergeCell ref="V188:X188"/>
    <mergeCell ref="Y188:Z188"/>
    <mergeCell ref="AA188:AB188"/>
    <mergeCell ref="AC188:AD188"/>
    <mergeCell ref="AE188:AF188"/>
    <mergeCell ref="AG188:AH188"/>
    <mergeCell ref="AI188:AJ188"/>
    <mergeCell ref="AK188:AL188"/>
    <mergeCell ref="AM188:AN188"/>
    <mergeCell ref="AO188:AP188"/>
    <mergeCell ref="AQ188:AR188"/>
    <mergeCell ref="AS188:AT188"/>
    <mergeCell ref="AU188:AV188"/>
    <mergeCell ref="AW188:AX188"/>
    <mergeCell ref="AY188:AZ188"/>
    <mergeCell ref="BA188:BB188"/>
    <mergeCell ref="BC188:BD188"/>
    <mergeCell ref="BE188:BF188"/>
    <mergeCell ref="BG188:BH188"/>
    <mergeCell ref="BI188:BJ188"/>
    <mergeCell ref="BK188:BL188"/>
    <mergeCell ref="BE187:BF187"/>
    <mergeCell ref="BG187:BH187"/>
    <mergeCell ref="BI187:BJ187"/>
    <mergeCell ref="BK187:BL187"/>
    <mergeCell ref="BM187:BN187"/>
    <mergeCell ref="BO187:BP187"/>
    <mergeCell ref="BQ187:BR187"/>
    <mergeCell ref="BS187:BT187"/>
    <mergeCell ref="BU187:BV187"/>
    <mergeCell ref="BW187:BX187"/>
    <mergeCell ref="BY187:BZ187"/>
    <mergeCell ref="CA187:CB187"/>
    <mergeCell ref="CC187:CD187"/>
    <mergeCell ref="CE187:CF187"/>
    <mergeCell ref="CG187:CH187"/>
    <mergeCell ref="CI187:CJ187"/>
    <mergeCell ref="CK187:CL187"/>
    <mergeCell ref="CE186:CF186"/>
    <mergeCell ref="CG186:CH186"/>
    <mergeCell ref="CI186:CJ186"/>
    <mergeCell ref="CK186:CL186"/>
    <mergeCell ref="CM186:CN186"/>
    <mergeCell ref="CO186:CP186"/>
    <mergeCell ref="CQ186:CR186"/>
    <mergeCell ref="CS186:CT186"/>
    <mergeCell ref="CU186:CV186"/>
    <mergeCell ref="CW186:CX186"/>
    <mergeCell ref="CY186:CZ186"/>
    <mergeCell ref="J187:L187"/>
    <mergeCell ref="M187:O187"/>
    <mergeCell ref="P187:R187"/>
    <mergeCell ref="S187:U187"/>
    <mergeCell ref="V187:X187"/>
    <mergeCell ref="Y187:Z187"/>
    <mergeCell ref="AA187:AB187"/>
    <mergeCell ref="AC187:AD187"/>
    <mergeCell ref="AE187:AF187"/>
    <mergeCell ref="AG187:AH187"/>
    <mergeCell ref="AI187:AJ187"/>
    <mergeCell ref="AK187:AL187"/>
    <mergeCell ref="AM187:AN187"/>
    <mergeCell ref="AO187:AP187"/>
    <mergeCell ref="AQ187:AR187"/>
    <mergeCell ref="AS187:AT187"/>
    <mergeCell ref="AU187:AV187"/>
    <mergeCell ref="AW187:AX187"/>
    <mergeCell ref="AY187:AZ187"/>
    <mergeCell ref="BA187:BB187"/>
    <mergeCell ref="BC187:BD187"/>
    <mergeCell ref="AW186:AX186"/>
    <mergeCell ref="AY186:AZ186"/>
    <mergeCell ref="BA186:BB186"/>
    <mergeCell ref="BC186:BD186"/>
    <mergeCell ref="BE186:BF186"/>
    <mergeCell ref="BG186:BH186"/>
    <mergeCell ref="BI186:BJ186"/>
    <mergeCell ref="BK186:BL186"/>
    <mergeCell ref="BM186:BN186"/>
    <mergeCell ref="BO186:BP186"/>
    <mergeCell ref="BQ186:BR186"/>
    <mergeCell ref="BS186:BT186"/>
    <mergeCell ref="BU186:BV186"/>
    <mergeCell ref="BW186:BX186"/>
    <mergeCell ref="BY186:BZ186"/>
    <mergeCell ref="CA186:CB186"/>
    <mergeCell ref="CC186:CD186"/>
    <mergeCell ref="J186:L186"/>
    <mergeCell ref="M186:O186"/>
    <mergeCell ref="P186:R186"/>
    <mergeCell ref="S186:U186"/>
    <mergeCell ref="V186:X186"/>
    <mergeCell ref="Y186:Z186"/>
    <mergeCell ref="AA186:AB186"/>
    <mergeCell ref="AC186:AD186"/>
    <mergeCell ref="AE186:AF186"/>
    <mergeCell ref="AG186:AH186"/>
    <mergeCell ref="AI186:AJ186"/>
    <mergeCell ref="AK186:AL186"/>
    <mergeCell ref="AM186:AN186"/>
    <mergeCell ref="AO186:AP186"/>
    <mergeCell ref="AQ186:AR186"/>
    <mergeCell ref="AS186:AT186"/>
    <mergeCell ref="AU186:AV186"/>
    <mergeCell ref="CS176:CT176"/>
    <mergeCell ref="CU176:CV176"/>
    <mergeCell ref="CW176:CX176"/>
    <mergeCell ref="CY176:CZ176"/>
    <mergeCell ref="BK176:BL176"/>
    <mergeCell ref="BM176:BN176"/>
    <mergeCell ref="BO176:BP176"/>
    <mergeCell ref="BQ176:BR176"/>
    <mergeCell ref="BS176:BT176"/>
    <mergeCell ref="BU176:BV176"/>
    <mergeCell ref="BW176:BX176"/>
    <mergeCell ref="BY176:BZ176"/>
    <mergeCell ref="CA176:CB176"/>
    <mergeCell ref="CC176:CD176"/>
    <mergeCell ref="CE176:CF176"/>
    <mergeCell ref="CG176:CH176"/>
    <mergeCell ref="CI176:CJ176"/>
    <mergeCell ref="CK176:CL176"/>
    <mergeCell ref="CM176:CN176"/>
    <mergeCell ref="CO176:CP176"/>
    <mergeCell ref="CQ176:CR176"/>
    <mergeCell ref="CK175:CL175"/>
    <mergeCell ref="CM175:CN175"/>
    <mergeCell ref="CO175:CP175"/>
    <mergeCell ref="CQ175:CR175"/>
    <mergeCell ref="CS175:CT175"/>
    <mergeCell ref="CU175:CV175"/>
    <mergeCell ref="CW175:CX175"/>
    <mergeCell ref="CY175:CZ175"/>
    <mergeCell ref="BU175:BV175"/>
    <mergeCell ref="BW175:BX175"/>
    <mergeCell ref="BY175:BZ175"/>
    <mergeCell ref="CA175:CB175"/>
    <mergeCell ref="CC175:CD175"/>
    <mergeCell ref="CE175:CF175"/>
    <mergeCell ref="CG175:CH175"/>
    <mergeCell ref="CI175:CJ175"/>
    <mergeCell ref="CC178:CD178"/>
    <mergeCell ref="CE178:CF178"/>
    <mergeCell ref="CG178:CH178"/>
    <mergeCell ref="CI178:CJ178"/>
    <mergeCell ref="CK178:CL178"/>
    <mergeCell ref="CM178:CN178"/>
    <mergeCell ref="CO178:CP178"/>
    <mergeCell ref="CQ178:CR178"/>
    <mergeCell ref="CS178:CT178"/>
    <mergeCell ref="CU178:CV178"/>
    <mergeCell ref="CW178:CX178"/>
    <mergeCell ref="CY178:CZ178"/>
    <mergeCell ref="CC179:CD179"/>
    <mergeCell ref="CE179:CF179"/>
    <mergeCell ref="CG179:CH179"/>
    <mergeCell ref="CI179:CJ179"/>
    <mergeCell ref="CK179:CL179"/>
    <mergeCell ref="CM179:CN179"/>
    <mergeCell ref="CO179:CP179"/>
    <mergeCell ref="CQ179:CR179"/>
    <mergeCell ref="CS179:CT179"/>
    <mergeCell ref="CU179:CV179"/>
    <mergeCell ref="CW179:CX179"/>
    <mergeCell ref="J176:L176"/>
    <mergeCell ref="M176:O176"/>
    <mergeCell ref="P176:R176"/>
    <mergeCell ref="S176:U176"/>
    <mergeCell ref="V176:X176"/>
    <mergeCell ref="Y176:Z176"/>
    <mergeCell ref="AA176:AB176"/>
    <mergeCell ref="AC176:AD176"/>
    <mergeCell ref="AE176:AF176"/>
    <mergeCell ref="AG176:AH176"/>
    <mergeCell ref="AI176:AJ176"/>
    <mergeCell ref="AK176:AL176"/>
    <mergeCell ref="AM176:AN176"/>
    <mergeCell ref="AO176:AP176"/>
    <mergeCell ref="AQ176:AR176"/>
    <mergeCell ref="AS176:AT176"/>
    <mergeCell ref="AU176:AV176"/>
    <mergeCell ref="AW176:AX176"/>
    <mergeCell ref="AY176:AZ176"/>
    <mergeCell ref="BA176:BB176"/>
    <mergeCell ref="BC176:BD176"/>
    <mergeCell ref="BE176:BF176"/>
    <mergeCell ref="BG176:BH176"/>
    <mergeCell ref="BI176:BJ176"/>
    <mergeCell ref="BC175:BD175"/>
    <mergeCell ref="BE175:BF175"/>
    <mergeCell ref="BG175:BH175"/>
    <mergeCell ref="BI175:BJ175"/>
    <mergeCell ref="BK175:BL175"/>
    <mergeCell ref="BM175:BN175"/>
    <mergeCell ref="BO175:BP175"/>
    <mergeCell ref="BQ175:BR175"/>
    <mergeCell ref="BS175:BT175"/>
    <mergeCell ref="CC174:CD174"/>
    <mergeCell ref="CE174:CF174"/>
    <mergeCell ref="CG174:CH174"/>
    <mergeCell ref="CI174:CJ174"/>
    <mergeCell ref="CK174:CL174"/>
    <mergeCell ref="CM174:CN174"/>
    <mergeCell ref="CO174:CP174"/>
    <mergeCell ref="CQ174:CR174"/>
    <mergeCell ref="CS174:CT174"/>
    <mergeCell ref="CU174:CV174"/>
    <mergeCell ref="CW174:CX174"/>
    <mergeCell ref="CY174:CZ174"/>
    <mergeCell ref="J175:L175"/>
    <mergeCell ref="M175:O175"/>
    <mergeCell ref="P175:R175"/>
    <mergeCell ref="S175:U175"/>
    <mergeCell ref="V175:X175"/>
    <mergeCell ref="Y175:Z175"/>
    <mergeCell ref="AA175:AB175"/>
    <mergeCell ref="AC175:AD175"/>
    <mergeCell ref="AE175:AF175"/>
    <mergeCell ref="AG175:AH175"/>
    <mergeCell ref="AI175:AJ175"/>
    <mergeCell ref="AK175:AL175"/>
    <mergeCell ref="AM175:AN175"/>
    <mergeCell ref="AO175:AP175"/>
    <mergeCell ref="AQ175:AR175"/>
    <mergeCell ref="AS175:AT175"/>
    <mergeCell ref="AU175:AV175"/>
    <mergeCell ref="AW175:AX175"/>
    <mergeCell ref="AY175:AZ175"/>
    <mergeCell ref="BA175:BB175"/>
    <mergeCell ref="AU174:AV174"/>
    <mergeCell ref="AW174:AX174"/>
    <mergeCell ref="AY174:AZ174"/>
    <mergeCell ref="BA174:BB174"/>
    <mergeCell ref="BC174:BD174"/>
    <mergeCell ref="BE174:BF174"/>
    <mergeCell ref="BG174:BH174"/>
    <mergeCell ref="BI174:BJ174"/>
    <mergeCell ref="BK174:BL174"/>
    <mergeCell ref="BM174:BN174"/>
    <mergeCell ref="BO174:BP174"/>
    <mergeCell ref="BQ174:BR174"/>
    <mergeCell ref="BS174:BT174"/>
    <mergeCell ref="BU174:BV174"/>
    <mergeCell ref="BW174:BX174"/>
    <mergeCell ref="BY174:BZ174"/>
    <mergeCell ref="CA174:CB174"/>
    <mergeCell ref="BU173:BV173"/>
    <mergeCell ref="BW173:BX173"/>
    <mergeCell ref="BY173:BZ173"/>
    <mergeCell ref="CA173:CB173"/>
    <mergeCell ref="CC173:CD173"/>
    <mergeCell ref="CE173:CF173"/>
    <mergeCell ref="CG173:CH173"/>
    <mergeCell ref="CI173:CJ173"/>
    <mergeCell ref="CK173:CL173"/>
    <mergeCell ref="CM173:CN173"/>
    <mergeCell ref="CO173:CP173"/>
    <mergeCell ref="CQ173:CR173"/>
    <mergeCell ref="CS173:CT173"/>
    <mergeCell ref="CU173:CV173"/>
    <mergeCell ref="CW173:CX173"/>
    <mergeCell ref="CY173:CZ173"/>
    <mergeCell ref="J174:L174"/>
    <mergeCell ref="M174:O174"/>
    <mergeCell ref="P174:R174"/>
    <mergeCell ref="S174:U174"/>
    <mergeCell ref="V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N174"/>
    <mergeCell ref="AO174:AP174"/>
    <mergeCell ref="AQ174:AR174"/>
    <mergeCell ref="AS174:AT174"/>
    <mergeCell ref="CU172:CV172"/>
    <mergeCell ref="CW172:CX172"/>
    <mergeCell ref="CY172:CZ172"/>
    <mergeCell ref="J173:L173"/>
    <mergeCell ref="M173:O173"/>
    <mergeCell ref="P173:R173"/>
    <mergeCell ref="S173:U173"/>
    <mergeCell ref="V173:X173"/>
    <mergeCell ref="Y173:Z173"/>
    <mergeCell ref="AA173:AB173"/>
    <mergeCell ref="AC173:AD173"/>
    <mergeCell ref="AE173:AF173"/>
    <mergeCell ref="AG173:AH173"/>
    <mergeCell ref="AI173:AJ173"/>
    <mergeCell ref="AK173:AL173"/>
    <mergeCell ref="AM173:AN173"/>
    <mergeCell ref="AO173:AP173"/>
    <mergeCell ref="AQ173:AR173"/>
    <mergeCell ref="AS173:AT173"/>
    <mergeCell ref="AU173:AV173"/>
    <mergeCell ref="AW173:AX173"/>
    <mergeCell ref="AY173:AZ173"/>
    <mergeCell ref="BA173:BB173"/>
    <mergeCell ref="BC173:BD173"/>
    <mergeCell ref="BE173:BF173"/>
    <mergeCell ref="BG173:BH173"/>
    <mergeCell ref="BI173:BJ173"/>
    <mergeCell ref="BK173:BL173"/>
    <mergeCell ref="BM173:BN173"/>
    <mergeCell ref="BO173:BP173"/>
    <mergeCell ref="BQ173:BR173"/>
    <mergeCell ref="BS173:BT173"/>
    <mergeCell ref="BM172:BN172"/>
    <mergeCell ref="BO172:BP172"/>
    <mergeCell ref="BQ172:BR172"/>
    <mergeCell ref="BS172:BT172"/>
    <mergeCell ref="BU172:BV172"/>
    <mergeCell ref="BW172:BX172"/>
    <mergeCell ref="BY172:BZ172"/>
    <mergeCell ref="CA172:CB172"/>
    <mergeCell ref="CC172:CD172"/>
    <mergeCell ref="CE172:CF172"/>
    <mergeCell ref="CG172:CH172"/>
    <mergeCell ref="CI172:CJ172"/>
    <mergeCell ref="CK172:CL172"/>
    <mergeCell ref="CM172:CN172"/>
    <mergeCell ref="CO172:CP172"/>
    <mergeCell ref="CQ172:CR172"/>
    <mergeCell ref="CS172:CT172"/>
    <mergeCell ref="CM171:CN171"/>
    <mergeCell ref="CO171:CP171"/>
    <mergeCell ref="CQ171:CR171"/>
    <mergeCell ref="CS171:CT171"/>
    <mergeCell ref="CU171:CV171"/>
    <mergeCell ref="CW171:CX171"/>
    <mergeCell ref="CY171:CZ171"/>
    <mergeCell ref="J172:L172"/>
    <mergeCell ref="M172:O172"/>
    <mergeCell ref="P172:R172"/>
    <mergeCell ref="S172:U172"/>
    <mergeCell ref="V172:X172"/>
    <mergeCell ref="Y172:Z172"/>
    <mergeCell ref="AA172:AB172"/>
    <mergeCell ref="AC172:AD172"/>
    <mergeCell ref="AE172:AF172"/>
    <mergeCell ref="AG172:AH172"/>
    <mergeCell ref="AI172:AJ172"/>
    <mergeCell ref="AK172:AL172"/>
    <mergeCell ref="AM172:AN172"/>
    <mergeCell ref="AO172:AP172"/>
    <mergeCell ref="AQ172:AR172"/>
    <mergeCell ref="AS172:AT172"/>
    <mergeCell ref="AU172:AV172"/>
    <mergeCell ref="AW172:AX172"/>
    <mergeCell ref="AY172:AZ172"/>
    <mergeCell ref="BA172:BB172"/>
    <mergeCell ref="BC172:BD172"/>
    <mergeCell ref="BE172:BF172"/>
    <mergeCell ref="BG172:BH172"/>
    <mergeCell ref="BI172:BJ172"/>
    <mergeCell ref="BK172:BL172"/>
    <mergeCell ref="BE171:BF171"/>
    <mergeCell ref="BG171:BH171"/>
    <mergeCell ref="BI171:BJ171"/>
    <mergeCell ref="BK171:BL171"/>
    <mergeCell ref="BM171:BN171"/>
    <mergeCell ref="BO171:BP171"/>
    <mergeCell ref="BQ171:BR171"/>
    <mergeCell ref="BS171:BT171"/>
    <mergeCell ref="BU171:BV171"/>
    <mergeCell ref="BW171:BX171"/>
    <mergeCell ref="BY171:BZ171"/>
    <mergeCell ref="CA171:CB171"/>
    <mergeCell ref="CC171:CD171"/>
    <mergeCell ref="CE171:CF171"/>
    <mergeCell ref="CG171:CH171"/>
    <mergeCell ref="CI171:CJ171"/>
    <mergeCell ref="CK171:CL171"/>
    <mergeCell ref="CE170:CF170"/>
    <mergeCell ref="CG170:CH170"/>
    <mergeCell ref="CI170:CJ170"/>
    <mergeCell ref="CK170:CL170"/>
    <mergeCell ref="CM170:CN170"/>
    <mergeCell ref="CO170:CP170"/>
    <mergeCell ref="CQ170:CR170"/>
    <mergeCell ref="CS170:CT170"/>
    <mergeCell ref="CU170:CV170"/>
    <mergeCell ref="CW170:CX170"/>
    <mergeCell ref="CY170:CZ170"/>
    <mergeCell ref="J171:L171"/>
    <mergeCell ref="M171:O171"/>
    <mergeCell ref="P171:R171"/>
    <mergeCell ref="S171:U171"/>
    <mergeCell ref="V171:X171"/>
    <mergeCell ref="Y171:Z171"/>
    <mergeCell ref="AA171:AB171"/>
    <mergeCell ref="AC171:AD171"/>
    <mergeCell ref="AE171:AF171"/>
    <mergeCell ref="AG171:AH171"/>
    <mergeCell ref="AI171:AJ171"/>
    <mergeCell ref="AK171:AL171"/>
    <mergeCell ref="AM171:AN171"/>
    <mergeCell ref="AO171:AP171"/>
    <mergeCell ref="AQ171:AR171"/>
    <mergeCell ref="AS171:AT171"/>
    <mergeCell ref="AU171:AV171"/>
    <mergeCell ref="AW171:AX171"/>
    <mergeCell ref="AY171:AZ171"/>
    <mergeCell ref="BA171:BB171"/>
    <mergeCell ref="BC171:BD171"/>
    <mergeCell ref="AW170:AX170"/>
    <mergeCell ref="AY170:AZ170"/>
    <mergeCell ref="BA170:BB170"/>
    <mergeCell ref="BC170:BD170"/>
    <mergeCell ref="BE170:BF170"/>
    <mergeCell ref="BG170:BH170"/>
    <mergeCell ref="BI170:BJ170"/>
    <mergeCell ref="BK170:BL170"/>
    <mergeCell ref="BM170:BN170"/>
    <mergeCell ref="BO170:BP170"/>
    <mergeCell ref="BQ170:BR170"/>
    <mergeCell ref="BS170:BT170"/>
    <mergeCell ref="BU170:BV170"/>
    <mergeCell ref="BW170:BX170"/>
    <mergeCell ref="BY170:BZ170"/>
    <mergeCell ref="CA170:CB170"/>
    <mergeCell ref="CC170:CD170"/>
    <mergeCell ref="J170:L170"/>
    <mergeCell ref="M170:O170"/>
    <mergeCell ref="P170:R170"/>
    <mergeCell ref="S170:U170"/>
    <mergeCell ref="V170:X170"/>
    <mergeCell ref="Y170:Z170"/>
    <mergeCell ref="AA170:AB170"/>
    <mergeCell ref="AC170:AD170"/>
    <mergeCell ref="AE170:AF170"/>
    <mergeCell ref="AG170:AH170"/>
    <mergeCell ref="AI170:AJ170"/>
    <mergeCell ref="AK170:AL170"/>
    <mergeCell ref="AM170:AN170"/>
    <mergeCell ref="AO170:AP170"/>
    <mergeCell ref="AQ170:AR170"/>
    <mergeCell ref="AS170:AT170"/>
    <mergeCell ref="AU170:AV170"/>
    <mergeCell ref="CS160:CT160"/>
    <mergeCell ref="CU160:CV160"/>
    <mergeCell ref="CW160:CX160"/>
    <mergeCell ref="CY160:CZ160"/>
    <mergeCell ref="BK160:BL160"/>
    <mergeCell ref="BM160:BN160"/>
    <mergeCell ref="BO160:BP160"/>
    <mergeCell ref="BQ160:BR160"/>
    <mergeCell ref="BS160:BT160"/>
    <mergeCell ref="BU160:BV160"/>
    <mergeCell ref="BW160:BX160"/>
    <mergeCell ref="BY160:BZ160"/>
    <mergeCell ref="CA160:CB160"/>
    <mergeCell ref="CC160:CD160"/>
    <mergeCell ref="CE160:CF160"/>
    <mergeCell ref="CG160:CH160"/>
    <mergeCell ref="CI160:CJ160"/>
    <mergeCell ref="CK160:CL160"/>
    <mergeCell ref="CM160:CN160"/>
    <mergeCell ref="CO160:CP160"/>
    <mergeCell ref="CQ160:CR160"/>
    <mergeCell ref="CK159:CL159"/>
    <mergeCell ref="CM159:CN159"/>
    <mergeCell ref="CO159:CP159"/>
    <mergeCell ref="CQ159:CR159"/>
    <mergeCell ref="CS159:CT159"/>
    <mergeCell ref="CU159:CV159"/>
    <mergeCell ref="CW159:CX159"/>
    <mergeCell ref="CY159:CZ159"/>
    <mergeCell ref="BU159:BV159"/>
    <mergeCell ref="BW159:BX159"/>
    <mergeCell ref="BY159:BZ159"/>
    <mergeCell ref="CA159:CB159"/>
    <mergeCell ref="CC159:CD159"/>
    <mergeCell ref="CE159:CF159"/>
    <mergeCell ref="CG159:CH159"/>
    <mergeCell ref="CI159:CJ159"/>
    <mergeCell ref="CC162:CD162"/>
    <mergeCell ref="CE162:CF162"/>
    <mergeCell ref="CG162:CH162"/>
    <mergeCell ref="CI162:CJ162"/>
    <mergeCell ref="CK162:CL162"/>
    <mergeCell ref="CM162:CN162"/>
    <mergeCell ref="CO162:CP162"/>
    <mergeCell ref="CQ162:CR162"/>
    <mergeCell ref="CS162:CT162"/>
    <mergeCell ref="CU162:CV162"/>
    <mergeCell ref="CW162:CX162"/>
    <mergeCell ref="CY162:CZ162"/>
    <mergeCell ref="CC163:CD163"/>
    <mergeCell ref="CE163:CF163"/>
    <mergeCell ref="CG163:CH163"/>
    <mergeCell ref="CI163:CJ163"/>
    <mergeCell ref="CK163:CL163"/>
    <mergeCell ref="CM163:CN163"/>
    <mergeCell ref="CO163:CP163"/>
    <mergeCell ref="CQ163:CR163"/>
    <mergeCell ref="CS163:CT163"/>
    <mergeCell ref="CU163:CV163"/>
    <mergeCell ref="CW163:CX163"/>
    <mergeCell ref="J160:L160"/>
    <mergeCell ref="M160:O160"/>
    <mergeCell ref="P160:R160"/>
    <mergeCell ref="S160:U160"/>
    <mergeCell ref="V160:X160"/>
    <mergeCell ref="Y160:Z160"/>
    <mergeCell ref="AA160:AB160"/>
    <mergeCell ref="AC160:AD160"/>
    <mergeCell ref="AE160:AF160"/>
    <mergeCell ref="AG160:AH160"/>
    <mergeCell ref="AI160:AJ160"/>
    <mergeCell ref="AK160:AL160"/>
    <mergeCell ref="AM160:AN160"/>
    <mergeCell ref="AO160:AP160"/>
    <mergeCell ref="AQ160:AR160"/>
    <mergeCell ref="AS160:AT160"/>
    <mergeCell ref="AU160:AV160"/>
    <mergeCell ref="AW160:AX160"/>
    <mergeCell ref="AY160:AZ160"/>
    <mergeCell ref="BA160:BB160"/>
    <mergeCell ref="BC160:BD160"/>
    <mergeCell ref="BE160:BF160"/>
    <mergeCell ref="BG160:BH160"/>
    <mergeCell ref="BI160:BJ160"/>
    <mergeCell ref="BC159:BD159"/>
    <mergeCell ref="BE159:BF159"/>
    <mergeCell ref="BG159:BH159"/>
    <mergeCell ref="BI159:BJ159"/>
    <mergeCell ref="BK159:BL159"/>
    <mergeCell ref="BM159:BN159"/>
    <mergeCell ref="BO159:BP159"/>
    <mergeCell ref="BQ159:BR159"/>
    <mergeCell ref="BS159:BT159"/>
    <mergeCell ref="CC158:CD158"/>
    <mergeCell ref="CE158:CF158"/>
    <mergeCell ref="CG158:CH158"/>
    <mergeCell ref="CI158:CJ158"/>
    <mergeCell ref="CK158:CL158"/>
    <mergeCell ref="CM158:CN158"/>
    <mergeCell ref="CO158:CP158"/>
    <mergeCell ref="CQ158:CR158"/>
    <mergeCell ref="CS158:CT158"/>
    <mergeCell ref="CU158:CV158"/>
    <mergeCell ref="CW158:CX158"/>
    <mergeCell ref="CY158:CZ158"/>
    <mergeCell ref="J159:L159"/>
    <mergeCell ref="M159:O159"/>
    <mergeCell ref="P159:R159"/>
    <mergeCell ref="S159:U159"/>
    <mergeCell ref="V159:X159"/>
    <mergeCell ref="Y159:Z159"/>
    <mergeCell ref="AA159:AB159"/>
    <mergeCell ref="AC159:AD159"/>
    <mergeCell ref="AE159:AF159"/>
    <mergeCell ref="AG159:AH159"/>
    <mergeCell ref="AI159:AJ159"/>
    <mergeCell ref="AK159:AL159"/>
    <mergeCell ref="AM159:AN159"/>
    <mergeCell ref="AO159:AP159"/>
    <mergeCell ref="AQ159:AR159"/>
    <mergeCell ref="AS159:AT159"/>
    <mergeCell ref="AU159:AV159"/>
    <mergeCell ref="AW159:AX159"/>
    <mergeCell ref="AY159:AZ159"/>
    <mergeCell ref="BA159:BB159"/>
    <mergeCell ref="AU158:AV158"/>
    <mergeCell ref="AW158:AX158"/>
    <mergeCell ref="AY158:AZ158"/>
    <mergeCell ref="BA158:BB158"/>
    <mergeCell ref="BC158:BD158"/>
    <mergeCell ref="BE158:BF158"/>
    <mergeCell ref="BG158:BH158"/>
    <mergeCell ref="BI158:BJ158"/>
    <mergeCell ref="BK158:BL158"/>
    <mergeCell ref="BM158:BN158"/>
    <mergeCell ref="BO158:BP158"/>
    <mergeCell ref="BQ158:BR158"/>
    <mergeCell ref="BS158:BT158"/>
    <mergeCell ref="BU158:BV158"/>
    <mergeCell ref="BW158:BX158"/>
    <mergeCell ref="BY158:BZ158"/>
    <mergeCell ref="CA158:CB158"/>
    <mergeCell ref="BU157:BV157"/>
    <mergeCell ref="BW157:BX157"/>
    <mergeCell ref="BY157:BZ157"/>
    <mergeCell ref="CA157:CB157"/>
    <mergeCell ref="CC157:CD157"/>
    <mergeCell ref="CE157:CF157"/>
    <mergeCell ref="CG157:CH157"/>
    <mergeCell ref="CI157:CJ157"/>
    <mergeCell ref="CK157:CL157"/>
    <mergeCell ref="CM157:CN157"/>
    <mergeCell ref="CO157:CP157"/>
    <mergeCell ref="CQ157:CR157"/>
    <mergeCell ref="CS157:CT157"/>
    <mergeCell ref="CU157:CV157"/>
    <mergeCell ref="CW157:CX157"/>
    <mergeCell ref="CY157:CZ157"/>
    <mergeCell ref="J158:L158"/>
    <mergeCell ref="M158:O158"/>
    <mergeCell ref="P158:R158"/>
    <mergeCell ref="S158:U158"/>
    <mergeCell ref="V158:X158"/>
    <mergeCell ref="Y158:Z158"/>
    <mergeCell ref="AA158:AB158"/>
    <mergeCell ref="AC158:AD158"/>
    <mergeCell ref="AE158:AF158"/>
    <mergeCell ref="AG158:AH158"/>
    <mergeCell ref="AI158:AJ158"/>
    <mergeCell ref="AK158:AL158"/>
    <mergeCell ref="AM158:AN158"/>
    <mergeCell ref="AO158:AP158"/>
    <mergeCell ref="AQ158:AR158"/>
    <mergeCell ref="AS158:AT158"/>
    <mergeCell ref="CU156:CV156"/>
    <mergeCell ref="CW156:CX156"/>
    <mergeCell ref="CY156:CZ156"/>
    <mergeCell ref="J157:L157"/>
    <mergeCell ref="M157:O157"/>
    <mergeCell ref="P157:R157"/>
    <mergeCell ref="S157:U157"/>
    <mergeCell ref="V157:X157"/>
    <mergeCell ref="Y157:Z157"/>
    <mergeCell ref="AA157:AB157"/>
    <mergeCell ref="AC157:AD157"/>
    <mergeCell ref="AE157:AF157"/>
    <mergeCell ref="AG157:AH157"/>
    <mergeCell ref="AI157:AJ157"/>
    <mergeCell ref="AK157:AL157"/>
    <mergeCell ref="AM157:AN157"/>
    <mergeCell ref="AO157:AP157"/>
    <mergeCell ref="AQ157:AR157"/>
    <mergeCell ref="AS157:AT157"/>
    <mergeCell ref="AU157:AV157"/>
    <mergeCell ref="AW157:AX157"/>
    <mergeCell ref="AY157:AZ157"/>
    <mergeCell ref="BA157:BB157"/>
    <mergeCell ref="BC157:BD157"/>
    <mergeCell ref="BE157:BF157"/>
    <mergeCell ref="BG157:BH157"/>
    <mergeCell ref="BI157:BJ157"/>
    <mergeCell ref="BK157:BL157"/>
    <mergeCell ref="BM157:BN157"/>
    <mergeCell ref="BO157:BP157"/>
    <mergeCell ref="BQ157:BR157"/>
    <mergeCell ref="BS157:BT157"/>
    <mergeCell ref="BM156:BN156"/>
    <mergeCell ref="BO156:BP156"/>
    <mergeCell ref="BQ156:BR156"/>
    <mergeCell ref="BS156:BT156"/>
    <mergeCell ref="BU156:BV156"/>
    <mergeCell ref="BW156:BX156"/>
    <mergeCell ref="BY156:BZ156"/>
    <mergeCell ref="CA156:CB156"/>
    <mergeCell ref="CC156:CD156"/>
    <mergeCell ref="CE156:CF156"/>
    <mergeCell ref="CG156:CH156"/>
    <mergeCell ref="CI156:CJ156"/>
    <mergeCell ref="CK156:CL156"/>
    <mergeCell ref="CM156:CN156"/>
    <mergeCell ref="CO156:CP156"/>
    <mergeCell ref="CQ156:CR156"/>
    <mergeCell ref="CS156:CT156"/>
    <mergeCell ref="CM155:CN155"/>
    <mergeCell ref="CO155:CP155"/>
    <mergeCell ref="CQ155:CR155"/>
    <mergeCell ref="CS155:CT155"/>
    <mergeCell ref="CU155:CV155"/>
    <mergeCell ref="CW155:CX155"/>
    <mergeCell ref="CY155:CZ155"/>
    <mergeCell ref="J156:L156"/>
    <mergeCell ref="M156:O156"/>
    <mergeCell ref="P156:R156"/>
    <mergeCell ref="S156:U156"/>
    <mergeCell ref="V156:X156"/>
    <mergeCell ref="Y156:Z156"/>
    <mergeCell ref="AA156:AB156"/>
    <mergeCell ref="AC156:AD156"/>
    <mergeCell ref="AE156:AF156"/>
    <mergeCell ref="AG156:AH156"/>
    <mergeCell ref="AI156:AJ156"/>
    <mergeCell ref="AK156:AL156"/>
    <mergeCell ref="AM156:AN156"/>
    <mergeCell ref="AO156:AP156"/>
    <mergeCell ref="AQ156:AR156"/>
    <mergeCell ref="AS156:AT156"/>
    <mergeCell ref="AU156:AV156"/>
    <mergeCell ref="AW156:AX156"/>
    <mergeCell ref="AY156:AZ156"/>
    <mergeCell ref="BA156:BB156"/>
    <mergeCell ref="BC156:BD156"/>
    <mergeCell ref="BE156:BF156"/>
    <mergeCell ref="BG156:BH156"/>
    <mergeCell ref="BI156:BJ156"/>
    <mergeCell ref="BK156:BL156"/>
    <mergeCell ref="BE155:BF155"/>
    <mergeCell ref="BG155:BH155"/>
    <mergeCell ref="BI155:BJ155"/>
    <mergeCell ref="BK155:BL155"/>
    <mergeCell ref="BM155:BN155"/>
    <mergeCell ref="BO155:BP155"/>
    <mergeCell ref="BQ155:BR155"/>
    <mergeCell ref="BS155:BT155"/>
    <mergeCell ref="BU155:BV155"/>
    <mergeCell ref="BW155:BX155"/>
    <mergeCell ref="BY155:BZ155"/>
    <mergeCell ref="CA155:CB155"/>
    <mergeCell ref="CC155:CD155"/>
    <mergeCell ref="CE155:CF155"/>
    <mergeCell ref="CG155:CH155"/>
    <mergeCell ref="CI155:CJ155"/>
    <mergeCell ref="CK155:CL155"/>
    <mergeCell ref="CE154:CF154"/>
    <mergeCell ref="CG154:CH154"/>
    <mergeCell ref="CI154:CJ154"/>
    <mergeCell ref="CK154:CL154"/>
    <mergeCell ref="CM154:CN154"/>
    <mergeCell ref="CO154:CP154"/>
    <mergeCell ref="CQ154:CR154"/>
    <mergeCell ref="CS154:CT154"/>
    <mergeCell ref="CU154:CV154"/>
    <mergeCell ref="CW154:CX154"/>
    <mergeCell ref="CY154:CZ154"/>
    <mergeCell ref="J155:L155"/>
    <mergeCell ref="M155:O155"/>
    <mergeCell ref="P155:R155"/>
    <mergeCell ref="S155:U155"/>
    <mergeCell ref="V155:X155"/>
    <mergeCell ref="Y155:Z155"/>
    <mergeCell ref="AA155:AB155"/>
    <mergeCell ref="AC155:AD155"/>
    <mergeCell ref="AE155:AF155"/>
    <mergeCell ref="AG155:AH155"/>
    <mergeCell ref="AI155:AJ155"/>
    <mergeCell ref="AK155:AL155"/>
    <mergeCell ref="AM155:AN155"/>
    <mergeCell ref="AO155:AP155"/>
    <mergeCell ref="AQ155:AR155"/>
    <mergeCell ref="AS155:AT155"/>
    <mergeCell ref="AU155:AV155"/>
    <mergeCell ref="AW155:AX155"/>
    <mergeCell ref="AY155:AZ155"/>
    <mergeCell ref="BA155:BB155"/>
    <mergeCell ref="BC155:BD155"/>
    <mergeCell ref="AW154:AX154"/>
    <mergeCell ref="AY154:AZ154"/>
    <mergeCell ref="BA154:BB154"/>
    <mergeCell ref="BC154:BD154"/>
    <mergeCell ref="BE154:BF154"/>
    <mergeCell ref="BG154:BH154"/>
    <mergeCell ref="BI154:BJ154"/>
    <mergeCell ref="BK154:BL154"/>
    <mergeCell ref="BM154:BN154"/>
    <mergeCell ref="BO154:BP154"/>
    <mergeCell ref="BQ154:BR154"/>
    <mergeCell ref="BS154:BT154"/>
    <mergeCell ref="BU154:BV154"/>
    <mergeCell ref="BW154:BX154"/>
    <mergeCell ref="BY154:BZ154"/>
    <mergeCell ref="CA154:CB154"/>
    <mergeCell ref="CC154:CD154"/>
    <mergeCell ref="J154:L154"/>
    <mergeCell ref="M154:O154"/>
    <mergeCell ref="P154:R154"/>
    <mergeCell ref="S154:U154"/>
    <mergeCell ref="V154:X154"/>
    <mergeCell ref="Y154:Z154"/>
    <mergeCell ref="AA154:AB154"/>
    <mergeCell ref="AC154:AD154"/>
    <mergeCell ref="AE154:AF154"/>
    <mergeCell ref="AG154:AH154"/>
    <mergeCell ref="AI154:AJ154"/>
    <mergeCell ref="AK154:AL154"/>
    <mergeCell ref="AM154:AN154"/>
    <mergeCell ref="AO154:AP154"/>
    <mergeCell ref="AQ154:AR154"/>
    <mergeCell ref="AS154:AT154"/>
    <mergeCell ref="AU154:AV154"/>
    <mergeCell ref="CS144:CT144"/>
    <mergeCell ref="CU144:CV144"/>
    <mergeCell ref="CW144:CX144"/>
    <mergeCell ref="CY144:CZ144"/>
    <mergeCell ref="BK144:BL144"/>
    <mergeCell ref="BM144:BN144"/>
    <mergeCell ref="BO144:BP144"/>
    <mergeCell ref="BQ144:BR144"/>
    <mergeCell ref="BS144:BT144"/>
    <mergeCell ref="BU144:BV144"/>
    <mergeCell ref="BW144:BX144"/>
    <mergeCell ref="BY144:BZ144"/>
    <mergeCell ref="CA144:CB144"/>
    <mergeCell ref="CC144:CD144"/>
    <mergeCell ref="CE144:CF144"/>
    <mergeCell ref="CG144:CH144"/>
    <mergeCell ref="CI144:CJ144"/>
    <mergeCell ref="CK144:CL144"/>
    <mergeCell ref="CM144:CN144"/>
    <mergeCell ref="CO144:CP144"/>
    <mergeCell ref="CQ144:CR144"/>
    <mergeCell ref="CK143:CL143"/>
    <mergeCell ref="CM143:CN143"/>
    <mergeCell ref="CO143:CP143"/>
    <mergeCell ref="CQ143:CR143"/>
    <mergeCell ref="CS143:CT143"/>
    <mergeCell ref="CU143:CV143"/>
    <mergeCell ref="CW143:CX143"/>
    <mergeCell ref="CY143:CZ143"/>
    <mergeCell ref="BU143:BV143"/>
    <mergeCell ref="BW143:BX143"/>
    <mergeCell ref="BY143:BZ143"/>
    <mergeCell ref="CA143:CB143"/>
    <mergeCell ref="CC143:CD143"/>
    <mergeCell ref="CE143:CF143"/>
    <mergeCell ref="CG143:CH143"/>
    <mergeCell ref="CI143:CJ143"/>
    <mergeCell ref="CC146:CD146"/>
    <mergeCell ref="CE146:CF146"/>
    <mergeCell ref="CG146:CH146"/>
    <mergeCell ref="CI146:CJ146"/>
    <mergeCell ref="CK146:CL146"/>
    <mergeCell ref="CM146:CN146"/>
    <mergeCell ref="CO146:CP146"/>
    <mergeCell ref="CQ146:CR146"/>
    <mergeCell ref="CS146:CT146"/>
    <mergeCell ref="CU146:CV146"/>
    <mergeCell ref="CW146:CX146"/>
    <mergeCell ref="CC147:CD147"/>
    <mergeCell ref="CE147:CF147"/>
    <mergeCell ref="CG147:CH147"/>
    <mergeCell ref="CI147:CJ147"/>
    <mergeCell ref="CK147:CL147"/>
    <mergeCell ref="CM147:CN147"/>
    <mergeCell ref="CO147:CP147"/>
    <mergeCell ref="CQ147:CR147"/>
    <mergeCell ref="CS147:CT147"/>
    <mergeCell ref="CU147:CV147"/>
    <mergeCell ref="CW147:CX147"/>
    <mergeCell ref="CC148:CD148"/>
    <mergeCell ref="J144:L144"/>
    <mergeCell ref="M144:O144"/>
    <mergeCell ref="P144:R144"/>
    <mergeCell ref="S144:U144"/>
    <mergeCell ref="V144:X144"/>
    <mergeCell ref="Y144:Z144"/>
    <mergeCell ref="AA144:AB144"/>
    <mergeCell ref="AC144:AD144"/>
    <mergeCell ref="AE144:AF144"/>
    <mergeCell ref="AG144:AH144"/>
    <mergeCell ref="AI144:AJ144"/>
    <mergeCell ref="AK144:AL144"/>
    <mergeCell ref="AM144:AN144"/>
    <mergeCell ref="AO144:AP144"/>
    <mergeCell ref="AQ144:AR144"/>
    <mergeCell ref="AS144:AT144"/>
    <mergeCell ref="AU144:AV144"/>
    <mergeCell ref="AW144:AX144"/>
    <mergeCell ref="AY144:AZ144"/>
    <mergeCell ref="BA144:BB144"/>
    <mergeCell ref="BC144:BD144"/>
    <mergeCell ref="BE144:BF144"/>
    <mergeCell ref="BG144:BH144"/>
    <mergeCell ref="BI144:BJ144"/>
    <mergeCell ref="BC143:BD143"/>
    <mergeCell ref="BE143:BF143"/>
    <mergeCell ref="BG143:BH143"/>
    <mergeCell ref="BI143:BJ143"/>
    <mergeCell ref="BK143:BL143"/>
    <mergeCell ref="BM143:BN143"/>
    <mergeCell ref="BO143:BP143"/>
    <mergeCell ref="BQ143:BR143"/>
    <mergeCell ref="BS143:BT143"/>
    <mergeCell ref="CC142:CD142"/>
    <mergeCell ref="CE142:CF142"/>
    <mergeCell ref="CG142:CH142"/>
    <mergeCell ref="CI142:CJ142"/>
    <mergeCell ref="CK142:CL142"/>
    <mergeCell ref="CM142:CN142"/>
    <mergeCell ref="CO142:CP142"/>
    <mergeCell ref="CQ142:CR142"/>
    <mergeCell ref="CS142:CT142"/>
    <mergeCell ref="CU142:CV142"/>
    <mergeCell ref="CW142:CX142"/>
    <mergeCell ref="CY142:CZ142"/>
    <mergeCell ref="J143:L143"/>
    <mergeCell ref="M143:O143"/>
    <mergeCell ref="P143:R143"/>
    <mergeCell ref="S143:U143"/>
    <mergeCell ref="V143:X143"/>
    <mergeCell ref="Y143:Z143"/>
    <mergeCell ref="AA143:AB143"/>
    <mergeCell ref="AC143:AD143"/>
    <mergeCell ref="AE143:AF143"/>
    <mergeCell ref="AG143:AH143"/>
    <mergeCell ref="AI143:AJ143"/>
    <mergeCell ref="AK143:AL143"/>
    <mergeCell ref="AM143:AN143"/>
    <mergeCell ref="AO143:AP143"/>
    <mergeCell ref="AQ143:AR143"/>
    <mergeCell ref="AS143:AT143"/>
    <mergeCell ref="AU143:AV143"/>
    <mergeCell ref="AW143:AX143"/>
    <mergeCell ref="AY143:AZ143"/>
    <mergeCell ref="BA143:BB143"/>
    <mergeCell ref="AU142:AV142"/>
    <mergeCell ref="AW142:AX142"/>
    <mergeCell ref="AY142:AZ142"/>
    <mergeCell ref="BA142:BB142"/>
    <mergeCell ref="BC142:BD142"/>
    <mergeCell ref="BE142:BF142"/>
    <mergeCell ref="BG142:BH142"/>
    <mergeCell ref="BI142:BJ142"/>
    <mergeCell ref="BK142:BL142"/>
    <mergeCell ref="BM142:BN142"/>
    <mergeCell ref="BO142:BP142"/>
    <mergeCell ref="BQ142:BR142"/>
    <mergeCell ref="BS142:BT142"/>
    <mergeCell ref="BU142:BV142"/>
    <mergeCell ref="BW142:BX142"/>
    <mergeCell ref="BY142:BZ142"/>
    <mergeCell ref="CA142:CB142"/>
    <mergeCell ref="BU141:BV141"/>
    <mergeCell ref="BW141:BX141"/>
    <mergeCell ref="BY141:BZ141"/>
    <mergeCell ref="CA141:CB141"/>
    <mergeCell ref="CC141:CD141"/>
    <mergeCell ref="CE141:CF141"/>
    <mergeCell ref="CG141:CH141"/>
    <mergeCell ref="CI141:CJ141"/>
    <mergeCell ref="CK141:CL141"/>
    <mergeCell ref="CM141:CN141"/>
    <mergeCell ref="CO141:CP141"/>
    <mergeCell ref="CQ141:CR141"/>
    <mergeCell ref="CS141:CT141"/>
    <mergeCell ref="CU141:CV141"/>
    <mergeCell ref="CW141:CX141"/>
    <mergeCell ref="CY141:CZ141"/>
    <mergeCell ref="J142:L142"/>
    <mergeCell ref="M142:O142"/>
    <mergeCell ref="P142:R142"/>
    <mergeCell ref="S142:U142"/>
    <mergeCell ref="V142:X142"/>
    <mergeCell ref="Y142:Z142"/>
    <mergeCell ref="AA142:AB142"/>
    <mergeCell ref="AC142:AD142"/>
    <mergeCell ref="AE142:AF142"/>
    <mergeCell ref="AG142:AH142"/>
    <mergeCell ref="AI142:AJ142"/>
    <mergeCell ref="AK142:AL142"/>
    <mergeCell ref="AM142:AN142"/>
    <mergeCell ref="AO142:AP142"/>
    <mergeCell ref="AQ142:AR142"/>
    <mergeCell ref="AS142:AT142"/>
    <mergeCell ref="CU140:CV140"/>
    <mergeCell ref="CW140:CX140"/>
    <mergeCell ref="CY140:CZ140"/>
    <mergeCell ref="J141:L141"/>
    <mergeCell ref="M141:O141"/>
    <mergeCell ref="P141:R141"/>
    <mergeCell ref="S141:U141"/>
    <mergeCell ref="V141:X141"/>
    <mergeCell ref="Y141:Z141"/>
    <mergeCell ref="AA141:AB141"/>
    <mergeCell ref="AC141:AD141"/>
    <mergeCell ref="AE141:AF141"/>
    <mergeCell ref="AG141:AH141"/>
    <mergeCell ref="AI141:AJ141"/>
    <mergeCell ref="AK141:AL141"/>
    <mergeCell ref="AM141:AN141"/>
    <mergeCell ref="AO141:AP141"/>
    <mergeCell ref="AQ141:AR141"/>
    <mergeCell ref="AS141:AT141"/>
    <mergeCell ref="AU141:AV141"/>
    <mergeCell ref="AW141:AX141"/>
    <mergeCell ref="AY141:AZ141"/>
    <mergeCell ref="BA141:BB141"/>
    <mergeCell ref="BC141:BD141"/>
    <mergeCell ref="BE141:BF141"/>
    <mergeCell ref="BG141:BH141"/>
    <mergeCell ref="BI141:BJ141"/>
    <mergeCell ref="BK141:BL141"/>
    <mergeCell ref="BM141:BN141"/>
    <mergeCell ref="BO141:BP141"/>
    <mergeCell ref="BQ141:BR141"/>
    <mergeCell ref="BS141:BT141"/>
    <mergeCell ref="BM140:BN140"/>
    <mergeCell ref="BO140:BP140"/>
    <mergeCell ref="BQ140:BR140"/>
    <mergeCell ref="BS140:BT140"/>
    <mergeCell ref="BU140:BV140"/>
    <mergeCell ref="BW140:BX140"/>
    <mergeCell ref="BY140:BZ140"/>
    <mergeCell ref="CA140:CB140"/>
    <mergeCell ref="CC140:CD140"/>
    <mergeCell ref="CE140:CF140"/>
    <mergeCell ref="CG140:CH140"/>
    <mergeCell ref="CI140:CJ140"/>
    <mergeCell ref="CK140:CL140"/>
    <mergeCell ref="CM140:CN140"/>
    <mergeCell ref="CO140:CP140"/>
    <mergeCell ref="CQ140:CR140"/>
    <mergeCell ref="CS140:CT140"/>
    <mergeCell ref="CM139:CN139"/>
    <mergeCell ref="CO139:CP139"/>
    <mergeCell ref="CQ139:CR139"/>
    <mergeCell ref="CS139:CT139"/>
    <mergeCell ref="CU139:CV139"/>
    <mergeCell ref="CW139:CX139"/>
    <mergeCell ref="CY139:CZ139"/>
    <mergeCell ref="J140:L140"/>
    <mergeCell ref="M140:O140"/>
    <mergeCell ref="P140:R140"/>
    <mergeCell ref="S140:U140"/>
    <mergeCell ref="V140:X140"/>
    <mergeCell ref="Y140:Z140"/>
    <mergeCell ref="AA140:AB140"/>
    <mergeCell ref="AC140:AD140"/>
    <mergeCell ref="AE140:AF140"/>
    <mergeCell ref="AG140:AH140"/>
    <mergeCell ref="AI140:AJ140"/>
    <mergeCell ref="AK140:AL140"/>
    <mergeCell ref="AM140:AN140"/>
    <mergeCell ref="AO140:AP140"/>
    <mergeCell ref="AQ140:AR140"/>
    <mergeCell ref="AS140:AT140"/>
    <mergeCell ref="AU140:AV140"/>
    <mergeCell ref="AW140:AX140"/>
    <mergeCell ref="AY140:AZ140"/>
    <mergeCell ref="BA140:BB140"/>
    <mergeCell ref="BC140:BD140"/>
    <mergeCell ref="BE140:BF140"/>
    <mergeCell ref="BG140:BH140"/>
    <mergeCell ref="BI140:BJ140"/>
    <mergeCell ref="BK140:BL140"/>
    <mergeCell ref="BE139:BF139"/>
    <mergeCell ref="BG139:BH139"/>
    <mergeCell ref="BI139:BJ139"/>
    <mergeCell ref="BK139:BL139"/>
    <mergeCell ref="BM139:BN139"/>
    <mergeCell ref="BO139:BP139"/>
    <mergeCell ref="BQ139:BR139"/>
    <mergeCell ref="BS139:BT139"/>
    <mergeCell ref="BU139:BV139"/>
    <mergeCell ref="BW139:BX139"/>
    <mergeCell ref="BY139:BZ139"/>
    <mergeCell ref="CA139:CB139"/>
    <mergeCell ref="CC139:CD139"/>
    <mergeCell ref="CE139:CF139"/>
    <mergeCell ref="CG139:CH139"/>
    <mergeCell ref="CI139:CJ139"/>
    <mergeCell ref="CK139:CL139"/>
    <mergeCell ref="CE138:CF138"/>
    <mergeCell ref="CG138:CH138"/>
    <mergeCell ref="CI138:CJ138"/>
    <mergeCell ref="CK138:CL138"/>
    <mergeCell ref="CM138:CN138"/>
    <mergeCell ref="CO138:CP138"/>
    <mergeCell ref="CQ138:CR138"/>
    <mergeCell ref="CS138:CT138"/>
    <mergeCell ref="CU138:CV138"/>
    <mergeCell ref="CW138:CX138"/>
    <mergeCell ref="CY138:CZ138"/>
    <mergeCell ref="J139:L139"/>
    <mergeCell ref="M139:O139"/>
    <mergeCell ref="P139:R139"/>
    <mergeCell ref="S139:U139"/>
    <mergeCell ref="V139:X139"/>
    <mergeCell ref="Y139:Z139"/>
    <mergeCell ref="AA139:AB139"/>
    <mergeCell ref="AC139:AD139"/>
    <mergeCell ref="AE139:AF139"/>
    <mergeCell ref="AG139:AH139"/>
    <mergeCell ref="AI139:AJ139"/>
    <mergeCell ref="AK139:AL139"/>
    <mergeCell ref="AM139:AN139"/>
    <mergeCell ref="AO139:AP139"/>
    <mergeCell ref="AQ139:AR139"/>
    <mergeCell ref="AS139:AT139"/>
    <mergeCell ref="AU139:AV139"/>
    <mergeCell ref="AW139:AX139"/>
    <mergeCell ref="AY139:AZ139"/>
    <mergeCell ref="BA139:BB139"/>
    <mergeCell ref="BC139:BD139"/>
    <mergeCell ref="AW138:AX138"/>
    <mergeCell ref="AY138:AZ138"/>
    <mergeCell ref="BA138:BB138"/>
    <mergeCell ref="BC138:BD138"/>
    <mergeCell ref="BE138:BF138"/>
    <mergeCell ref="BG138:BH138"/>
    <mergeCell ref="BI138:BJ138"/>
    <mergeCell ref="BK138:BL138"/>
    <mergeCell ref="BM138:BN138"/>
    <mergeCell ref="BO138:BP138"/>
    <mergeCell ref="BQ138:BR138"/>
    <mergeCell ref="BS138:BT138"/>
    <mergeCell ref="BU138:BV138"/>
    <mergeCell ref="BW138:BX138"/>
    <mergeCell ref="BY138:BZ138"/>
    <mergeCell ref="CA138:CB138"/>
    <mergeCell ref="CC138:CD138"/>
    <mergeCell ref="J138:L138"/>
    <mergeCell ref="M138:O138"/>
    <mergeCell ref="P138:R138"/>
    <mergeCell ref="S138:U138"/>
    <mergeCell ref="V138:X138"/>
    <mergeCell ref="Y138:Z138"/>
    <mergeCell ref="AA138:AB138"/>
    <mergeCell ref="AC138:AD138"/>
    <mergeCell ref="AE138:AF138"/>
    <mergeCell ref="AG138:AH138"/>
    <mergeCell ref="AI138:AJ138"/>
    <mergeCell ref="AK138:AL138"/>
    <mergeCell ref="AM138:AN138"/>
    <mergeCell ref="AO138:AP138"/>
    <mergeCell ref="AQ138:AR138"/>
    <mergeCell ref="AS138:AT138"/>
    <mergeCell ref="AU138:AV138"/>
    <mergeCell ref="CS128:CT128"/>
    <mergeCell ref="CU128:CV128"/>
    <mergeCell ref="CW128:CX128"/>
    <mergeCell ref="CY128:CZ128"/>
    <mergeCell ref="BK128:BL128"/>
    <mergeCell ref="BM128:BN128"/>
    <mergeCell ref="BO128:BP128"/>
    <mergeCell ref="BQ128:BR128"/>
    <mergeCell ref="BS128:BT128"/>
    <mergeCell ref="BU128:BV128"/>
    <mergeCell ref="BW128:BX128"/>
    <mergeCell ref="BY128:BZ128"/>
    <mergeCell ref="CA128:CB128"/>
    <mergeCell ref="CC128:CD128"/>
    <mergeCell ref="CE128:CF128"/>
    <mergeCell ref="CG128:CH128"/>
    <mergeCell ref="CI128:CJ128"/>
    <mergeCell ref="CK128:CL128"/>
    <mergeCell ref="CM128:CN128"/>
    <mergeCell ref="CO128:CP128"/>
    <mergeCell ref="CQ128:CR128"/>
    <mergeCell ref="CK127:CL127"/>
    <mergeCell ref="CM127:CN127"/>
    <mergeCell ref="CO127:CP127"/>
    <mergeCell ref="CQ127:CR127"/>
    <mergeCell ref="CS127:CT127"/>
    <mergeCell ref="CU127:CV127"/>
    <mergeCell ref="CW127:CX127"/>
    <mergeCell ref="CY127:CZ127"/>
    <mergeCell ref="BU127:BV127"/>
    <mergeCell ref="BW127:BX127"/>
    <mergeCell ref="BY127:BZ127"/>
    <mergeCell ref="CA127:CB127"/>
    <mergeCell ref="CC127:CD127"/>
    <mergeCell ref="CE127:CF127"/>
    <mergeCell ref="CG127:CH127"/>
    <mergeCell ref="CI127:CJ127"/>
    <mergeCell ref="CC130:CD130"/>
    <mergeCell ref="CE130:CF130"/>
    <mergeCell ref="CG130:CH130"/>
    <mergeCell ref="CI130:CJ130"/>
    <mergeCell ref="CK130:CL130"/>
    <mergeCell ref="CM130:CN130"/>
    <mergeCell ref="CO130:CP130"/>
    <mergeCell ref="CQ130:CR130"/>
    <mergeCell ref="CS130:CT130"/>
    <mergeCell ref="CU130:CV130"/>
    <mergeCell ref="CW130:CX130"/>
    <mergeCell ref="CY130:CZ130"/>
    <mergeCell ref="CC131:CD131"/>
    <mergeCell ref="CE131:CF131"/>
    <mergeCell ref="CG131:CH131"/>
    <mergeCell ref="CI131:CJ131"/>
    <mergeCell ref="CK131:CL131"/>
    <mergeCell ref="CM131:CN131"/>
    <mergeCell ref="CO131:CP131"/>
    <mergeCell ref="CQ131:CR131"/>
    <mergeCell ref="CS131:CT131"/>
    <mergeCell ref="CU131:CV131"/>
    <mergeCell ref="CW131:CX131"/>
    <mergeCell ref="J128:L128"/>
    <mergeCell ref="M128:O128"/>
    <mergeCell ref="P128:R128"/>
    <mergeCell ref="S128:U128"/>
    <mergeCell ref="V128:X128"/>
    <mergeCell ref="Y128:Z128"/>
    <mergeCell ref="AA128:AB128"/>
    <mergeCell ref="AC128:AD128"/>
    <mergeCell ref="AE128:AF128"/>
    <mergeCell ref="AG128:AH128"/>
    <mergeCell ref="AI128:AJ128"/>
    <mergeCell ref="AK128:AL128"/>
    <mergeCell ref="AM128:AN128"/>
    <mergeCell ref="AO128:AP128"/>
    <mergeCell ref="AQ128:AR128"/>
    <mergeCell ref="AS128:AT128"/>
    <mergeCell ref="AU128:AV128"/>
    <mergeCell ref="AW128:AX128"/>
    <mergeCell ref="AY128:AZ128"/>
    <mergeCell ref="BA128:BB128"/>
    <mergeCell ref="BC128:BD128"/>
    <mergeCell ref="BE128:BF128"/>
    <mergeCell ref="BG128:BH128"/>
    <mergeCell ref="BI128:BJ128"/>
    <mergeCell ref="BC127:BD127"/>
    <mergeCell ref="BE127:BF127"/>
    <mergeCell ref="BG127:BH127"/>
    <mergeCell ref="BI127:BJ127"/>
    <mergeCell ref="BK127:BL127"/>
    <mergeCell ref="BM127:BN127"/>
    <mergeCell ref="BO127:BP127"/>
    <mergeCell ref="BQ127:BR127"/>
    <mergeCell ref="BS127:BT127"/>
    <mergeCell ref="CC126:CD126"/>
    <mergeCell ref="CE126:CF126"/>
    <mergeCell ref="CG126:CH126"/>
    <mergeCell ref="CI126:CJ126"/>
    <mergeCell ref="CK126:CL126"/>
    <mergeCell ref="CM126:CN126"/>
    <mergeCell ref="CO126:CP126"/>
    <mergeCell ref="CQ126:CR126"/>
    <mergeCell ref="CS126:CT126"/>
    <mergeCell ref="CU126:CV126"/>
    <mergeCell ref="CW126:CX126"/>
    <mergeCell ref="CY126:CZ126"/>
    <mergeCell ref="J127:L127"/>
    <mergeCell ref="M127:O127"/>
    <mergeCell ref="P127:R127"/>
    <mergeCell ref="S127:U127"/>
    <mergeCell ref="V127:X127"/>
    <mergeCell ref="Y127:Z127"/>
    <mergeCell ref="AA127:AB127"/>
    <mergeCell ref="AC127:AD127"/>
    <mergeCell ref="AE127:AF127"/>
    <mergeCell ref="AG127:AH127"/>
    <mergeCell ref="AI127:AJ127"/>
    <mergeCell ref="AK127:AL127"/>
    <mergeCell ref="AM127:AN127"/>
    <mergeCell ref="AO127:AP127"/>
    <mergeCell ref="AQ127:AR127"/>
    <mergeCell ref="AS127:AT127"/>
    <mergeCell ref="AU127:AV127"/>
    <mergeCell ref="AW127:AX127"/>
    <mergeCell ref="AY127:AZ127"/>
    <mergeCell ref="BA127:BB127"/>
    <mergeCell ref="AU126:AV126"/>
    <mergeCell ref="AW126:AX126"/>
    <mergeCell ref="AY126:AZ126"/>
    <mergeCell ref="BA126:BB126"/>
    <mergeCell ref="BC126:BD126"/>
    <mergeCell ref="BE126:BF126"/>
    <mergeCell ref="BG126:BH126"/>
    <mergeCell ref="BI126:BJ126"/>
    <mergeCell ref="BK126:BL126"/>
    <mergeCell ref="BM126:BN126"/>
    <mergeCell ref="BO126:BP126"/>
    <mergeCell ref="BQ126:BR126"/>
    <mergeCell ref="BS126:BT126"/>
    <mergeCell ref="BU126:BV126"/>
    <mergeCell ref="BW126:BX126"/>
    <mergeCell ref="BY126:BZ126"/>
    <mergeCell ref="CA126:CB126"/>
    <mergeCell ref="BU125:BV125"/>
    <mergeCell ref="BW125:BX125"/>
    <mergeCell ref="BY125:BZ125"/>
    <mergeCell ref="CA125:CB125"/>
    <mergeCell ref="CC125:CD125"/>
    <mergeCell ref="CE125:CF125"/>
    <mergeCell ref="CG125:CH125"/>
    <mergeCell ref="CI125:CJ125"/>
    <mergeCell ref="CK125:CL125"/>
    <mergeCell ref="CM125:CN125"/>
    <mergeCell ref="CO125:CP125"/>
    <mergeCell ref="CQ125:CR125"/>
    <mergeCell ref="CS125:CT125"/>
    <mergeCell ref="CU125:CV125"/>
    <mergeCell ref="CW125:CX125"/>
    <mergeCell ref="CY125:CZ125"/>
    <mergeCell ref="J126:L126"/>
    <mergeCell ref="M126:O126"/>
    <mergeCell ref="P126:R126"/>
    <mergeCell ref="S126:U126"/>
    <mergeCell ref="V126:X126"/>
    <mergeCell ref="Y126:Z126"/>
    <mergeCell ref="AA126:AB126"/>
    <mergeCell ref="AC126:AD126"/>
    <mergeCell ref="AE126:AF126"/>
    <mergeCell ref="AG126:AH126"/>
    <mergeCell ref="AI126:AJ126"/>
    <mergeCell ref="AK126:AL126"/>
    <mergeCell ref="AM126:AN126"/>
    <mergeCell ref="AO126:AP126"/>
    <mergeCell ref="AQ126:AR126"/>
    <mergeCell ref="AS126:AT126"/>
    <mergeCell ref="CU124:CV124"/>
    <mergeCell ref="CW124:CX124"/>
    <mergeCell ref="CY124:CZ124"/>
    <mergeCell ref="J125:L125"/>
    <mergeCell ref="M125:O125"/>
    <mergeCell ref="P125:R125"/>
    <mergeCell ref="S125:U125"/>
    <mergeCell ref="V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N125"/>
    <mergeCell ref="AO125:AP125"/>
    <mergeCell ref="AQ125:AR125"/>
    <mergeCell ref="AS125:AT125"/>
    <mergeCell ref="AU125:AV125"/>
    <mergeCell ref="AW125:AX125"/>
    <mergeCell ref="AY125:AZ125"/>
    <mergeCell ref="BA125:BB125"/>
    <mergeCell ref="BC125:BD125"/>
    <mergeCell ref="BE125:BF125"/>
    <mergeCell ref="BG125:BH125"/>
    <mergeCell ref="BI125:BJ125"/>
    <mergeCell ref="BK125:BL125"/>
    <mergeCell ref="BM125:BN125"/>
    <mergeCell ref="BO125:BP125"/>
    <mergeCell ref="BQ125:BR125"/>
    <mergeCell ref="BS125:BT125"/>
    <mergeCell ref="BM124:BN124"/>
    <mergeCell ref="BO124:BP124"/>
    <mergeCell ref="BQ124:BR124"/>
    <mergeCell ref="BS124:BT124"/>
    <mergeCell ref="BU124:BV124"/>
    <mergeCell ref="BW124:BX124"/>
    <mergeCell ref="BY124:BZ124"/>
    <mergeCell ref="CA124:CB124"/>
    <mergeCell ref="CC124:CD124"/>
    <mergeCell ref="CE124:CF124"/>
    <mergeCell ref="CG124:CH124"/>
    <mergeCell ref="CI124:CJ124"/>
    <mergeCell ref="CK124:CL124"/>
    <mergeCell ref="CM124:CN124"/>
    <mergeCell ref="CO124:CP124"/>
    <mergeCell ref="CQ124:CR124"/>
    <mergeCell ref="CS124:CT124"/>
    <mergeCell ref="CM123:CN123"/>
    <mergeCell ref="CO123:CP123"/>
    <mergeCell ref="CQ123:CR123"/>
    <mergeCell ref="CS123:CT123"/>
    <mergeCell ref="CU123:CV123"/>
    <mergeCell ref="CW123:CX123"/>
    <mergeCell ref="CY123:CZ123"/>
    <mergeCell ref="J124:L124"/>
    <mergeCell ref="M124:O124"/>
    <mergeCell ref="P124:R124"/>
    <mergeCell ref="S124:U124"/>
    <mergeCell ref="V124:X124"/>
    <mergeCell ref="Y124:Z124"/>
    <mergeCell ref="AA124:AB124"/>
    <mergeCell ref="AC124:AD124"/>
    <mergeCell ref="AE124:AF124"/>
    <mergeCell ref="AG124:AH124"/>
    <mergeCell ref="AI124:AJ124"/>
    <mergeCell ref="AK124:AL124"/>
    <mergeCell ref="AM124:AN124"/>
    <mergeCell ref="AO124:AP124"/>
    <mergeCell ref="AQ124:AR124"/>
    <mergeCell ref="AS124:AT124"/>
    <mergeCell ref="AU124:AV124"/>
    <mergeCell ref="AW124:AX124"/>
    <mergeCell ref="AY124:AZ124"/>
    <mergeCell ref="BA124:BB124"/>
    <mergeCell ref="BC124:BD124"/>
    <mergeCell ref="BE124:BF124"/>
    <mergeCell ref="BG124:BH124"/>
    <mergeCell ref="BI124:BJ124"/>
    <mergeCell ref="BK124:BL124"/>
    <mergeCell ref="BE123:BF123"/>
    <mergeCell ref="BG123:BH123"/>
    <mergeCell ref="BI123:BJ123"/>
    <mergeCell ref="BK123:BL123"/>
    <mergeCell ref="BM123:BN123"/>
    <mergeCell ref="BO123:BP123"/>
    <mergeCell ref="BQ123:BR123"/>
    <mergeCell ref="BS123:BT123"/>
    <mergeCell ref="BU123:BV123"/>
    <mergeCell ref="BW123:BX123"/>
    <mergeCell ref="BY123:BZ123"/>
    <mergeCell ref="CA123:CB123"/>
    <mergeCell ref="CC123:CD123"/>
    <mergeCell ref="CE123:CF123"/>
    <mergeCell ref="CG123:CH123"/>
    <mergeCell ref="CI123:CJ123"/>
    <mergeCell ref="CK123:CL123"/>
    <mergeCell ref="CE122:CF122"/>
    <mergeCell ref="CG122:CH122"/>
    <mergeCell ref="CI122:CJ122"/>
    <mergeCell ref="CK122:CL122"/>
    <mergeCell ref="CM122:CN122"/>
    <mergeCell ref="CO122:CP122"/>
    <mergeCell ref="CQ122:CR122"/>
    <mergeCell ref="CS122:CT122"/>
    <mergeCell ref="CU122:CV122"/>
    <mergeCell ref="CW122:CX122"/>
    <mergeCell ref="CY122:CZ122"/>
    <mergeCell ref="J123:L123"/>
    <mergeCell ref="M123:O123"/>
    <mergeCell ref="P123:R123"/>
    <mergeCell ref="S123:U123"/>
    <mergeCell ref="V123:X123"/>
    <mergeCell ref="Y123:Z123"/>
    <mergeCell ref="AA123:AB123"/>
    <mergeCell ref="AC123:AD123"/>
    <mergeCell ref="AE123:AF123"/>
    <mergeCell ref="AG123:AH123"/>
    <mergeCell ref="AI123:AJ123"/>
    <mergeCell ref="AK123:AL123"/>
    <mergeCell ref="AM123:AN123"/>
    <mergeCell ref="AO123:AP123"/>
    <mergeCell ref="AQ123:AR123"/>
    <mergeCell ref="AS123:AT123"/>
    <mergeCell ref="AU123:AV123"/>
    <mergeCell ref="AW123:AX123"/>
    <mergeCell ref="AY123:AZ123"/>
    <mergeCell ref="BA123:BB123"/>
    <mergeCell ref="BC123:BD123"/>
    <mergeCell ref="AW122:AX122"/>
    <mergeCell ref="AY122:AZ122"/>
    <mergeCell ref="BA122:BB122"/>
    <mergeCell ref="BC122:BD122"/>
    <mergeCell ref="BE122:BF122"/>
    <mergeCell ref="BG122:BH122"/>
    <mergeCell ref="BI122:BJ122"/>
    <mergeCell ref="BK122:BL122"/>
    <mergeCell ref="BM122:BN122"/>
    <mergeCell ref="BO122:BP122"/>
    <mergeCell ref="BQ122:BR122"/>
    <mergeCell ref="BS122:BT122"/>
    <mergeCell ref="BU122:BV122"/>
    <mergeCell ref="BW122:BX122"/>
    <mergeCell ref="BY122:BZ122"/>
    <mergeCell ref="CA122:CB122"/>
    <mergeCell ref="CC122:CD122"/>
    <mergeCell ref="J122:L122"/>
    <mergeCell ref="M122:O122"/>
    <mergeCell ref="P122:R122"/>
    <mergeCell ref="S122:U122"/>
    <mergeCell ref="V122:X122"/>
    <mergeCell ref="Y122:Z122"/>
    <mergeCell ref="AA122:AB122"/>
    <mergeCell ref="AC122:AD122"/>
    <mergeCell ref="AE122:AF122"/>
    <mergeCell ref="AG122:AH122"/>
    <mergeCell ref="AI122:AJ122"/>
    <mergeCell ref="AK122:AL122"/>
    <mergeCell ref="AM122:AN122"/>
    <mergeCell ref="AO122:AP122"/>
    <mergeCell ref="AQ122:AR122"/>
    <mergeCell ref="AS122:AT122"/>
    <mergeCell ref="AU122:AV122"/>
    <mergeCell ref="AW96:AX96"/>
    <mergeCell ref="AY96:AZ96"/>
    <mergeCell ref="BA96:BB96"/>
    <mergeCell ref="BC96:BD96"/>
    <mergeCell ref="BE96:BF96"/>
    <mergeCell ref="BG96:BH96"/>
    <mergeCell ref="BI96:BJ96"/>
    <mergeCell ref="CS96:CT96"/>
    <mergeCell ref="CU96:CV96"/>
    <mergeCell ref="CW96:CX96"/>
    <mergeCell ref="CY96:CZ96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J96:L96"/>
    <mergeCell ref="M96:O96"/>
    <mergeCell ref="P96:R96"/>
    <mergeCell ref="S96:U96"/>
    <mergeCell ref="V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S102:U102"/>
    <mergeCell ref="V102:X102"/>
    <mergeCell ref="M101:O101"/>
    <mergeCell ref="P101:R101"/>
    <mergeCell ref="S101:U101"/>
    <mergeCell ref="V101:X101"/>
    <mergeCell ref="CC101:CD101"/>
    <mergeCell ref="CE101:CF101"/>
    <mergeCell ref="BK102:BL102"/>
    <mergeCell ref="BM102:BN102"/>
    <mergeCell ref="CU100:CV100"/>
    <mergeCell ref="CW100:CX100"/>
    <mergeCell ref="M100:O100"/>
    <mergeCell ref="P100:R100"/>
    <mergeCell ref="S100:U100"/>
    <mergeCell ref="BS95:BT95"/>
    <mergeCell ref="BU95:BV95"/>
    <mergeCell ref="BW95:BX95"/>
    <mergeCell ref="BY95:BZ95"/>
    <mergeCell ref="CA95:CB95"/>
    <mergeCell ref="CC95:CD95"/>
    <mergeCell ref="CE95:CF95"/>
    <mergeCell ref="CG95:CH95"/>
    <mergeCell ref="CI95:CJ95"/>
    <mergeCell ref="CK95:CL95"/>
    <mergeCell ref="CM95:CN95"/>
    <mergeCell ref="CO95:CP95"/>
    <mergeCell ref="CQ95:CR95"/>
    <mergeCell ref="CS95:CT95"/>
    <mergeCell ref="CU95:CV95"/>
    <mergeCell ref="CW95:CX95"/>
    <mergeCell ref="CY95:CZ95"/>
    <mergeCell ref="CS94:CT94"/>
    <mergeCell ref="CU94:CV94"/>
    <mergeCell ref="CW94:CX94"/>
    <mergeCell ref="CY94:CZ94"/>
    <mergeCell ref="J95:L95"/>
    <mergeCell ref="M95:O95"/>
    <mergeCell ref="P95:R95"/>
    <mergeCell ref="S95:U95"/>
    <mergeCell ref="V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BG95:BH95"/>
    <mergeCell ref="BI95:BJ95"/>
    <mergeCell ref="BK95:BL95"/>
    <mergeCell ref="BM95:BN95"/>
    <mergeCell ref="BO95:BP95"/>
    <mergeCell ref="BQ95:BR95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K93:CL93"/>
    <mergeCell ref="CM93:CN93"/>
    <mergeCell ref="CO93:CP93"/>
    <mergeCell ref="CQ93:CR93"/>
    <mergeCell ref="CS93:CT93"/>
    <mergeCell ref="CU93:CV93"/>
    <mergeCell ref="CW93:CX93"/>
    <mergeCell ref="CY93:CZ93"/>
    <mergeCell ref="J94:L94"/>
    <mergeCell ref="M94:O94"/>
    <mergeCell ref="P94:R94"/>
    <mergeCell ref="S94:U94"/>
    <mergeCell ref="V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BE94:BF94"/>
    <mergeCell ref="BG94:BH94"/>
    <mergeCell ref="BI94:BJ94"/>
    <mergeCell ref="BC93:BD93"/>
    <mergeCell ref="BE93:BF93"/>
    <mergeCell ref="BG93:BH93"/>
    <mergeCell ref="BI93:BJ93"/>
    <mergeCell ref="BK93:BL93"/>
    <mergeCell ref="BM93:BN93"/>
    <mergeCell ref="BO93:BP93"/>
    <mergeCell ref="BQ93:BR93"/>
    <mergeCell ref="BS93:BT93"/>
    <mergeCell ref="BU93:BV93"/>
    <mergeCell ref="BW93:BX93"/>
    <mergeCell ref="BY93:BZ93"/>
    <mergeCell ref="CA93:CB93"/>
    <mergeCell ref="CC93:CD93"/>
    <mergeCell ref="CE93:CF93"/>
    <mergeCell ref="CG93:CH93"/>
    <mergeCell ref="CI93:CJ93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Y92:CZ92"/>
    <mergeCell ref="J93:L93"/>
    <mergeCell ref="M93:O93"/>
    <mergeCell ref="P93:R93"/>
    <mergeCell ref="S93:U93"/>
    <mergeCell ref="V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AU93:AV93"/>
    <mergeCell ref="AW93:AX93"/>
    <mergeCell ref="AY93:AZ93"/>
    <mergeCell ref="BA93:BB93"/>
    <mergeCell ref="AU92:AV9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BU91:BV91"/>
    <mergeCell ref="BW91:BX91"/>
    <mergeCell ref="BY91:BZ91"/>
    <mergeCell ref="CA91:CB91"/>
    <mergeCell ref="CC91:CD91"/>
    <mergeCell ref="CE91:CF91"/>
    <mergeCell ref="CG91:CH91"/>
    <mergeCell ref="CI91:CJ91"/>
    <mergeCell ref="CK91:CL91"/>
    <mergeCell ref="CM91:CN91"/>
    <mergeCell ref="CO91:CP91"/>
    <mergeCell ref="CQ91:CR91"/>
    <mergeCell ref="CS91:CT91"/>
    <mergeCell ref="CU91:CV91"/>
    <mergeCell ref="CW91:CX91"/>
    <mergeCell ref="CY91:CZ91"/>
    <mergeCell ref="J92:L92"/>
    <mergeCell ref="M92:O92"/>
    <mergeCell ref="P92:R92"/>
    <mergeCell ref="S92:U92"/>
    <mergeCell ref="V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CU90:CV90"/>
    <mergeCell ref="CW90:CX90"/>
    <mergeCell ref="CY90:CZ90"/>
    <mergeCell ref="J91:L91"/>
    <mergeCell ref="M91:O91"/>
    <mergeCell ref="P91:R91"/>
    <mergeCell ref="S91:U91"/>
    <mergeCell ref="V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BA91:BB91"/>
    <mergeCell ref="BC91:BD91"/>
    <mergeCell ref="BE91:BF91"/>
    <mergeCell ref="BG91:BH91"/>
    <mergeCell ref="BI91:BJ91"/>
    <mergeCell ref="BK91:BL91"/>
    <mergeCell ref="BM91:BN91"/>
    <mergeCell ref="BO91:BP91"/>
    <mergeCell ref="BQ91:BR91"/>
    <mergeCell ref="BS91:BT91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J90:L90"/>
    <mergeCell ref="M90:O90"/>
    <mergeCell ref="P90:R90"/>
    <mergeCell ref="S90:U90"/>
    <mergeCell ref="V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J2:L2"/>
    <mergeCell ref="M2:O2"/>
    <mergeCell ref="P2:R2"/>
    <mergeCell ref="S2:U2"/>
    <mergeCell ref="V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CS6:CT6"/>
    <mergeCell ref="CK8:CL8"/>
    <mergeCell ref="CM8:CN8"/>
    <mergeCell ref="CO8:CP8"/>
    <mergeCell ref="CQ8:CR8"/>
    <mergeCell ref="CS8:CT8"/>
    <mergeCell ref="CU8:CV8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BO7:BP7"/>
    <mergeCell ref="BQ7:BR7"/>
    <mergeCell ref="BS7:BT7"/>
    <mergeCell ref="BU7:BV7"/>
    <mergeCell ref="BW7:BX7"/>
    <mergeCell ref="BK7:BL7"/>
    <mergeCell ref="BM7:BN7"/>
    <mergeCell ref="CW8:CX8"/>
    <mergeCell ref="CY8:CZ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S5:CT5"/>
    <mergeCell ref="CU6:CV6"/>
    <mergeCell ref="CW6:CX6"/>
    <mergeCell ref="CW7:CX7"/>
    <mergeCell ref="CY7:CZ7"/>
    <mergeCell ref="J8:L8"/>
    <mergeCell ref="M8:O8"/>
    <mergeCell ref="P8:R8"/>
    <mergeCell ref="S8:U8"/>
    <mergeCell ref="V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AU7:AV7"/>
    <mergeCell ref="AW7:AX7"/>
    <mergeCell ref="AY7:AZ7"/>
    <mergeCell ref="BA7:BB7"/>
    <mergeCell ref="BC7:BD7"/>
    <mergeCell ref="BE7:BF7"/>
    <mergeCell ref="BG7:BH7"/>
    <mergeCell ref="BI7:BJ7"/>
    <mergeCell ref="CY6:CZ6"/>
    <mergeCell ref="J7:L7"/>
    <mergeCell ref="M7:O7"/>
    <mergeCell ref="P7:R7"/>
    <mergeCell ref="S7:U7"/>
    <mergeCell ref="V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BY7:BZ7"/>
    <mergeCell ref="CA7:CB7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J6:L6"/>
    <mergeCell ref="M6:O6"/>
    <mergeCell ref="P6:R6"/>
    <mergeCell ref="S6:U6"/>
    <mergeCell ref="V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M5:BN5"/>
    <mergeCell ref="BO5:BP5"/>
    <mergeCell ref="BQ5:BR5"/>
    <mergeCell ref="BS5:BT5"/>
    <mergeCell ref="CM4:CN4"/>
    <mergeCell ref="CO4:CP4"/>
    <mergeCell ref="CQ4:CR4"/>
    <mergeCell ref="CS4:CT4"/>
    <mergeCell ref="CU4:CV4"/>
    <mergeCell ref="CW4:CX4"/>
    <mergeCell ref="CY4:CZ4"/>
    <mergeCell ref="J5:L5"/>
    <mergeCell ref="M5:O5"/>
    <mergeCell ref="P5:R5"/>
    <mergeCell ref="S5:U5"/>
    <mergeCell ref="V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U5:CV5"/>
    <mergeCell ref="CW5:CX5"/>
    <mergeCell ref="CY5:CZ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J4:L4"/>
    <mergeCell ref="M4:O4"/>
    <mergeCell ref="P4:R4"/>
    <mergeCell ref="S4:U4"/>
    <mergeCell ref="V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J3:L3"/>
    <mergeCell ref="M3:O3"/>
    <mergeCell ref="P3:R3"/>
    <mergeCell ref="S3:U3"/>
    <mergeCell ref="V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CS80:CT80"/>
    <mergeCell ref="CU80:CV80"/>
    <mergeCell ref="CW80:CX80"/>
    <mergeCell ref="CY80:CZ80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K79:CL79"/>
    <mergeCell ref="CM79:CN79"/>
    <mergeCell ref="CO79:CP79"/>
    <mergeCell ref="CQ79:CR79"/>
    <mergeCell ref="CS79:CT79"/>
    <mergeCell ref="CU79:CV79"/>
    <mergeCell ref="CW79:CX79"/>
    <mergeCell ref="CY79:CZ79"/>
    <mergeCell ref="J80:L80"/>
    <mergeCell ref="M80:O80"/>
    <mergeCell ref="P80:R80"/>
    <mergeCell ref="S80:U80"/>
    <mergeCell ref="V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80:BJ80"/>
    <mergeCell ref="BC79:BD79"/>
    <mergeCell ref="BE79:BF79"/>
    <mergeCell ref="BG79:BH79"/>
    <mergeCell ref="BI79:BJ79"/>
    <mergeCell ref="BK79:BL79"/>
    <mergeCell ref="BM79:BN79"/>
    <mergeCell ref="BO79:BP79"/>
    <mergeCell ref="BQ79:BR79"/>
    <mergeCell ref="BS79:BT79"/>
    <mergeCell ref="J79:L79"/>
    <mergeCell ref="M79:O79"/>
    <mergeCell ref="P79:R79"/>
    <mergeCell ref="S79:U79"/>
    <mergeCell ref="V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BA79:BB79"/>
    <mergeCell ref="AU78:AV78"/>
    <mergeCell ref="AW78:AX78"/>
    <mergeCell ref="AY78:AZ78"/>
    <mergeCell ref="BA78:BB78"/>
    <mergeCell ref="BC78:BD78"/>
    <mergeCell ref="BE78:BF78"/>
    <mergeCell ref="BG78:BH78"/>
    <mergeCell ref="BI78:BJ78"/>
    <mergeCell ref="BK78:BL78"/>
    <mergeCell ref="BM78:BN78"/>
    <mergeCell ref="BO78:BP78"/>
    <mergeCell ref="BQ78:BR78"/>
    <mergeCell ref="BS78:BT78"/>
    <mergeCell ref="AU77:AV77"/>
    <mergeCell ref="AW77:AX77"/>
    <mergeCell ref="AY77:AZ77"/>
    <mergeCell ref="BA77:BB77"/>
    <mergeCell ref="BC77:BD77"/>
    <mergeCell ref="BE77:BF77"/>
    <mergeCell ref="BG77:BH77"/>
    <mergeCell ref="BI77:BJ77"/>
    <mergeCell ref="BK77:BL77"/>
    <mergeCell ref="BM77:BN77"/>
    <mergeCell ref="BO77:BP77"/>
    <mergeCell ref="BQ77:BR77"/>
    <mergeCell ref="BS77:BT77"/>
    <mergeCell ref="BU79:BV79"/>
    <mergeCell ref="BW79:BX79"/>
    <mergeCell ref="BY79:BZ79"/>
    <mergeCell ref="CA79:CB79"/>
    <mergeCell ref="CC79:CD79"/>
    <mergeCell ref="CE79:CF79"/>
    <mergeCell ref="CG79:CH79"/>
    <mergeCell ref="CI79:CJ79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Y78:CZ78"/>
    <mergeCell ref="BU78:BV78"/>
    <mergeCell ref="BW78:BX78"/>
    <mergeCell ref="BY78:BZ78"/>
    <mergeCell ref="CA78:CB78"/>
    <mergeCell ref="BQ75:BR75"/>
    <mergeCell ref="BS75:BT75"/>
    <mergeCell ref="BU75:BV75"/>
    <mergeCell ref="BW75:BX75"/>
    <mergeCell ref="BY75:BZ75"/>
    <mergeCell ref="CA75:CB75"/>
    <mergeCell ref="CC75:CD75"/>
    <mergeCell ref="CE75:CF75"/>
    <mergeCell ref="CG75:CH75"/>
    <mergeCell ref="J75:L75"/>
    <mergeCell ref="M75:O75"/>
    <mergeCell ref="P75:R75"/>
    <mergeCell ref="S75:U75"/>
    <mergeCell ref="BU77:BV77"/>
    <mergeCell ref="BW77:BX77"/>
    <mergeCell ref="BY77:BZ77"/>
    <mergeCell ref="CA77:CB77"/>
    <mergeCell ref="CC77:CD77"/>
    <mergeCell ref="CE77:CF77"/>
    <mergeCell ref="CG77:CH77"/>
    <mergeCell ref="CI77:CJ77"/>
    <mergeCell ref="CK77:CL77"/>
    <mergeCell ref="CM77:CN77"/>
    <mergeCell ref="CO77:CP77"/>
    <mergeCell ref="CQ77:CR77"/>
    <mergeCell ref="CS77:CT77"/>
    <mergeCell ref="CU77:CV77"/>
    <mergeCell ref="CW77:CX77"/>
    <mergeCell ref="CY77:CZ77"/>
    <mergeCell ref="J78:L78"/>
    <mergeCell ref="M78:O78"/>
    <mergeCell ref="P78:R78"/>
    <mergeCell ref="S78:U78"/>
    <mergeCell ref="V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CU76:CV76"/>
    <mergeCell ref="CW76:CX76"/>
    <mergeCell ref="CY76:CZ76"/>
    <mergeCell ref="J77:L77"/>
    <mergeCell ref="M77:O77"/>
    <mergeCell ref="P77:R77"/>
    <mergeCell ref="S77:U77"/>
    <mergeCell ref="V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J74:L74"/>
    <mergeCell ref="M74:O74"/>
    <mergeCell ref="P74:R74"/>
    <mergeCell ref="S74:U74"/>
    <mergeCell ref="V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M75:CN75"/>
    <mergeCell ref="CO75:CP75"/>
    <mergeCell ref="CQ75:CR75"/>
    <mergeCell ref="CS75:CT75"/>
    <mergeCell ref="CU75:CV75"/>
    <mergeCell ref="CW75:CX75"/>
    <mergeCell ref="CY75:CZ75"/>
    <mergeCell ref="J76:L76"/>
    <mergeCell ref="M76:O76"/>
    <mergeCell ref="P76:R76"/>
    <mergeCell ref="S76:U76"/>
    <mergeCell ref="V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BG76:BH76"/>
    <mergeCell ref="BI76:BJ76"/>
    <mergeCell ref="BK76:BL76"/>
    <mergeCell ref="BE75:BF75"/>
    <mergeCell ref="BG75:BH75"/>
    <mergeCell ref="BI75:BJ75"/>
    <mergeCell ref="BK75:BL75"/>
    <mergeCell ref="BM75:BN75"/>
    <mergeCell ref="BO75:BP75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Y66:CZ66"/>
    <mergeCell ref="CC67:CD67"/>
    <mergeCell ref="CE67:CF67"/>
    <mergeCell ref="CG67:CH67"/>
    <mergeCell ref="CI67:CJ67"/>
    <mergeCell ref="CK67:CL67"/>
    <mergeCell ref="CM67:CN67"/>
    <mergeCell ref="CO67:CP67"/>
    <mergeCell ref="CQ67:CR67"/>
    <mergeCell ref="CI75:CJ75"/>
    <mergeCell ref="CK75:CL75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Y74:CZ74"/>
    <mergeCell ref="CC74:CD74"/>
    <mergeCell ref="CE68:CF68"/>
    <mergeCell ref="CG68:CH68"/>
    <mergeCell ref="CI68:CJ68"/>
    <mergeCell ref="CK68:CL68"/>
    <mergeCell ref="CM68:CN68"/>
    <mergeCell ref="CO68:CP68"/>
    <mergeCell ref="CQ68:CR68"/>
    <mergeCell ref="CS68:CT68"/>
    <mergeCell ref="CU68:CV68"/>
    <mergeCell ref="CW68:CX68"/>
    <mergeCell ref="CY68:CZ68"/>
    <mergeCell ref="CC69:CD69"/>
    <mergeCell ref="CE69:CF69"/>
    <mergeCell ref="CG69:CH69"/>
    <mergeCell ref="CI69:CJ69"/>
    <mergeCell ref="CK69:CL69"/>
    <mergeCell ref="CM69:CN69"/>
    <mergeCell ref="CO69:CP69"/>
    <mergeCell ref="CQ69:CR69"/>
    <mergeCell ref="CS69:CT69"/>
    <mergeCell ref="CU69:CV69"/>
    <mergeCell ref="CW69:CX69"/>
    <mergeCell ref="CY69:CZ69"/>
    <mergeCell ref="CC70:CD70"/>
    <mergeCell ref="CE70:CF70"/>
    <mergeCell ref="CG70:CH70"/>
    <mergeCell ref="CI70:CJ70"/>
    <mergeCell ref="CK70:CL70"/>
    <mergeCell ref="CM70:CN70"/>
    <mergeCell ref="CO70:CP70"/>
    <mergeCell ref="CM64:CN64"/>
    <mergeCell ref="CO64:CP64"/>
    <mergeCell ref="CQ64:CR64"/>
    <mergeCell ref="CS64:CT64"/>
    <mergeCell ref="CU64:CV64"/>
    <mergeCell ref="CW64:CX64"/>
    <mergeCell ref="CY64:CZ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CC64:CD64"/>
    <mergeCell ref="CE64:CF64"/>
    <mergeCell ref="CG64:CH64"/>
    <mergeCell ref="CI64:CJ64"/>
    <mergeCell ref="CK64:CL64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63:CV63"/>
    <mergeCell ref="CW63:CX63"/>
    <mergeCell ref="CY63:CZ63"/>
    <mergeCell ref="BU63:BV63"/>
    <mergeCell ref="BW63:BX63"/>
    <mergeCell ref="BY63:BZ63"/>
    <mergeCell ref="CA63:CB63"/>
    <mergeCell ref="CC63:CD63"/>
    <mergeCell ref="J64:L64"/>
    <mergeCell ref="M64:O64"/>
    <mergeCell ref="P64:R64"/>
    <mergeCell ref="S64:U64"/>
    <mergeCell ref="V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J63:L63"/>
    <mergeCell ref="M63:O63"/>
    <mergeCell ref="P63:R63"/>
    <mergeCell ref="S63:U63"/>
    <mergeCell ref="V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BS62:BT62"/>
    <mergeCell ref="BU62:BV62"/>
    <mergeCell ref="BW62:BX62"/>
    <mergeCell ref="BY62:BZ62"/>
    <mergeCell ref="CA62:CB62"/>
    <mergeCell ref="CC62:CD62"/>
    <mergeCell ref="CE62:CF62"/>
    <mergeCell ref="CG62:CH62"/>
    <mergeCell ref="CI62:CJ62"/>
    <mergeCell ref="CK62:CL62"/>
    <mergeCell ref="CM62:CN62"/>
    <mergeCell ref="CO62:CP62"/>
    <mergeCell ref="CQ62:CR62"/>
    <mergeCell ref="CS62:CT62"/>
    <mergeCell ref="CU62:CV62"/>
    <mergeCell ref="CW62:CX62"/>
    <mergeCell ref="CY62:CZ62"/>
    <mergeCell ref="CS61:CT61"/>
    <mergeCell ref="CU61:CV61"/>
    <mergeCell ref="CW61:CX61"/>
    <mergeCell ref="CY61:CZ61"/>
    <mergeCell ref="J62:L62"/>
    <mergeCell ref="M62:O62"/>
    <mergeCell ref="P62:R62"/>
    <mergeCell ref="S62:U62"/>
    <mergeCell ref="V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K60:CL60"/>
    <mergeCell ref="CM60:CN60"/>
    <mergeCell ref="CO60:CP60"/>
    <mergeCell ref="CQ60:CR60"/>
    <mergeCell ref="CS60:CT60"/>
    <mergeCell ref="CU60:CV60"/>
    <mergeCell ref="CW60:CX60"/>
    <mergeCell ref="CY60:CZ60"/>
    <mergeCell ref="J61:L61"/>
    <mergeCell ref="M61:O61"/>
    <mergeCell ref="P61:R61"/>
    <mergeCell ref="S61:U61"/>
    <mergeCell ref="V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CI60:CJ60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U59:CV59"/>
    <mergeCell ref="CW59:CX59"/>
    <mergeCell ref="CY59:CZ59"/>
    <mergeCell ref="J60:L60"/>
    <mergeCell ref="M60:O60"/>
    <mergeCell ref="P60:R60"/>
    <mergeCell ref="S60:U60"/>
    <mergeCell ref="V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J59:L59"/>
    <mergeCell ref="M59:O59"/>
    <mergeCell ref="P59:R59"/>
    <mergeCell ref="S59:U59"/>
    <mergeCell ref="V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BU48:BV48"/>
    <mergeCell ref="BW48:BX48"/>
    <mergeCell ref="BY48:BZ48"/>
    <mergeCell ref="J58:L58"/>
    <mergeCell ref="M58:O58"/>
    <mergeCell ref="P58:R58"/>
    <mergeCell ref="S58:U58"/>
    <mergeCell ref="V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Y50:BZ50"/>
    <mergeCell ref="J51:L51"/>
    <mergeCell ref="M51:O51"/>
    <mergeCell ref="P51:R51"/>
    <mergeCell ref="S51:U51"/>
    <mergeCell ref="V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Y48:CZ48"/>
    <mergeCell ref="CM48:CN48"/>
    <mergeCell ref="CO48:CP48"/>
    <mergeCell ref="CQ48:CR48"/>
    <mergeCell ref="CS48:CT48"/>
    <mergeCell ref="CU48:CV48"/>
    <mergeCell ref="CW48:CX48"/>
    <mergeCell ref="CA48:CB48"/>
    <mergeCell ref="CC48:CD48"/>
    <mergeCell ref="CE48:CF48"/>
    <mergeCell ref="CG48:CH48"/>
    <mergeCell ref="CI48:CJ48"/>
    <mergeCell ref="CK48:CL48"/>
    <mergeCell ref="BO48:BP48"/>
    <mergeCell ref="BQ48:BR48"/>
    <mergeCell ref="BS48:BT48"/>
    <mergeCell ref="J48:L48"/>
    <mergeCell ref="M48:O48"/>
    <mergeCell ref="P48:R48"/>
    <mergeCell ref="S48:U48"/>
    <mergeCell ref="V48:X48"/>
    <mergeCell ref="Y48:Z48"/>
    <mergeCell ref="AA48:AB48"/>
    <mergeCell ref="AC48:AD48"/>
    <mergeCell ref="BU58:BV58"/>
    <mergeCell ref="BW58:BX58"/>
    <mergeCell ref="BY58:BZ58"/>
    <mergeCell ref="CA58:CB58"/>
    <mergeCell ref="CC58:CD58"/>
    <mergeCell ref="CE58:CF58"/>
    <mergeCell ref="CG58:CH58"/>
    <mergeCell ref="CI58:CJ58"/>
    <mergeCell ref="CK58:CL58"/>
    <mergeCell ref="CM58:CN58"/>
    <mergeCell ref="CO58:CP58"/>
    <mergeCell ref="CQ58:CR58"/>
    <mergeCell ref="CS58:CT58"/>
    <mergeCell ref="CU58:CV58"/>
    <mergeCell ref="CW58:CX58"/>
    <mergeCell ref="CY58:CZ58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AG46:AH46"/>
    <mergeCell ref="AI46:AJ46"/>
    <mergeCell ref="AK46:AL46"/>
    <mergeCell ref="J46:L46"/>
    <mergeCell ref="M46:O46"/>
    <mergeCell ref="P46:R46"/>
    <mergeCell ref="S46:U46"/>
    <mergeCell ref="V46:X46"/>
    <mergeCell ref="Y46:Z46"/>
    <mergeCell ref="CK47:CL47"/>
    <mergeCell ref="CM47:CN47"/>
    <mergeCell ref="CO47:CP47"/>
    <mergeCell ref="CQ47:CR47"/>
    <mergeCell ref="CS47:CT47"/>
    <mergeCell ref="CU47:CV47"/>
    <mergeCell ref="BY47:BZ47"/>
    <mergeCell ref="CA47:CB47"/>
    <mergeCell ref="CC47:CD47"/>
    <mergeCell ref="CE47:CF47"/>
    <mergeCell ref="CG47:CH47"/>
    <mergeCell ref="CI47:CJ47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C48:BD48"/>
    <mergeCell ref="BE48:BF48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CY45:CZ45"/>
    <mergeCell ref="CC45:CD45"/>
    <mergeCell ref="CE45:CF45"/>
    <mergeCell ref="CG45:CH45"/>
    <mergeCell ref="CI45:CJ45"/>
    <mergeCell ref="CK45:CL45"/>
    <mergeCell ref="CM45:CN45"/>
    <mergeCell ref="BQ45:BR45"/>
    <mergeCell ref="BS45:BT45"/>
    <mergeCell ref="BU45:BV45"/>
    <mergeCell ref="BW45:BX45"/>
    <mergeCell ref="BY45:BZ45"/>
    <mergeCell ref="CA45:CB45"/>
    <mergeCell ref="BE45:BF45"/>
    <mergeCell ref="BG45:BH45"/>
    <mergeCell ref="BI45:BJ45"/>
    <mergeCell ref="BK45:BL45"/>
    <mergeCell ref="BM45:BN45"/>
    <mergeCell ref="BO45:BP45"/>
    <mergeCell ref="CU46:CV46"/>
    <mergeCell ref="CW46:CX46"/>
    <mergeCell ref="CY46:CZ46"/>
    <mergeCell ref="AO46:AP46"/>
    <mergeCell ref="AQ46:AR46"/>
    <mergeCell ref="AS46:AT46"/>
    <mergeCell ref="AU46:AV46"/>
    <mergeCell ref="AW46:AX46"/>
    <mergeCell ref="CW47:CX47"/>
    <mergeCell ref="CY47:CZ47"/>
    <mergeCell ref="J47:L47"/>
    <mergeCell ref="M47:O47"/>
    <mergeCell ref="P47:R47"/>
    <mergeCell ref="S47:U47"/>
    <mergeCell ref="V47:X47"/>
    <mergeCell ref="Y47:Z47"/>
    <mergeCell ref="AA47:AB47"/>
    <mergeCell ref="CI46:CJ46"/>
    <mergeCell ref="CK46:CL46"/>
    <mergeCell ref="CM46:CN46"/>
    <mergeCell ref="CO46:CP46"/>
    <mergeCell ref="CQ46:CR46"/>
    <mergeCell ref="CS46:CT46"/>
    <mergeCell ref="BW46:BX46"/>
    <mergeCell ref="BY46:BZ46"/>
    <mergeCell ref="CA46:CB46"/>
    <mergeCell ref="CC46:CD46"/>
    <mergeCell ref="CE46:CF46"/>
    <mergeCell ref="CG46:CH46"/>
    <mergeCell ref="BK46:BL46"/>
    <mergeCell ref="BM46:BN46"/>
    <mergeCell ref="BO46:BP46"/>
    <mergeCell ref="BQ46:BR46"/>
    <mergeCell ref="BS46:BT46"/>
    <mergeCell ref="BU46:BV46"/>
    <mergeCell ref="AY46:AZ46"/>
    <mergeCell ref="BA46:BB46"/>
    <mergeCell ref="BC46:BD46"/>
    <mergeCell ref="BE46:BF46"/>
    <mergeCell ref="BG46:BH46"/>
    <mergeCell ref="BI46:BJ46"/>
    <mergeCell ref="AM46:AN46"/>
    <mergeCell ref="AA46:AB46"/>
    <mergeCell ref="AC46:AD46"/>
    <mergeCell ref="AE46:AF46"/>
    <mergeCell ref="J45:L45"/>
    <mergeCell ref="M45:O45"/>
    <mergeCell ref="P45:R45"/>
    <mergeCell ref="S45:U45"/>
    <mergeCell ref="V45:X45"/>
    <mergeCell ref="Y45:Z45"/>
    <mergeCell ref="AA45:AB45"/>
    <mergeCell ref="AC45:AD45"/>
    <mergeCell ref="AE45:AF45"/>
    <mergeCell ref="CM44:CN44"/>
    <mergeCell ref="CO44:CP44"/>
    <mergeCell ref="CQ44:CR44"/>
    <mergeCell ref="CS44:CT44"/>
    <mergeCell ref="CU44:CV44"/>
    <mergeCell ref="CW44:CX44"/>
    <mergeCell ref="CA44:CB44"/>
    <mergeCell ref="CC44:CD44"/>
    <mergeCell ref="CE44:CF44"/>
    <mergeCell ref="CG44:CH44"/>
    <mergeCell ref="CI44:CJ44"/>
    <mergeCell ref="CK44:CL44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CO45:CP45"/>
    <mergeCell ref="CQ45:CR45"/>
    <mergeCell ref="CS45:CT45"/>
    <mergeCell ref="CU45:CV45"/>
    <mergeCell ref="CW45:CX45"/>
    <mergeCell ref="AS45:AT45"/>
    <mergeCell ref="AU45:AV45"/>
    <mergeCell ref="AW45:AX45"/>
    <mergeCell ref="AY45:AZ45"/>
    <mergeCell ref="BA45:BB45"/>
    <mergeCell ref="BC45:BD45"/>
    <mergeCell ref="AG45:AH45"/>
    <mergeCell ref="AI45:AJ45"/>
    <mergeCell ref="AK45:AL45"/>
    <mergeCell ref="AM45:AN45"/>
    <mergeCell ref="AO45:AP45"/>
    <mergeCell ref="AQ45:AR45"/>
    <mergeCell ref="CW43:CX43"/>
    <mergeCell ref="CY43:CZ43"/>
    <mergeCell ref="J44:L44"/>
    <mergeCell ref="M44:O44"/>
    <mergeCell ref="P44:R44"/>
    <mergeCell ref="S44:U44"/>
    <mergeCell ref="V44:X44"/>
    <mergeCell ref="Y44:Z44"/>
    <mergeCell ref="AA44:AB44"/>
    <mergeCell ref="AC44:AD44"/>
    <mergeCell ref="CK43:CL43"/>
    <mergeCell ref="CM43:CN43"/>
    <mergeCell ref="CO43:CP43"/>
    <mergeCell ref="CQ43:CR43"/>
    <mergeCell ref="CS43:CT43"/>
    <mergeCell ref="CU43:CV43"/>
    <mergeCell ref="BY43:BZ43"/>
    <mergeCell ref="CA43:CB43"/>
    <mergeCell ref="CC43:CD43"/>
    <mergeCell ref="CE43:CF43"/>
    <mergeCell ref="CG43:CH43"/>
    <mergeCell ref="CI43:CJ43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CY44:CZ44"/>
    <mergeCell ref="J43:L43"/>
    <mergeCell ref="M43:O43"/>
    <mergeCell ref="P43:R43"/>
    <mergeCell ref="S43:U43"/>
    <mergeCell ref="V43:X43"/>
    <mergeCell ref="Y43:Z43"/>
    <mergeCell ref="AA43:AB43"/>
    <mergeCell ref="CW42:CX42"/>
    <mergeCell ref="CY42:CZ42"/>
    <mergeCell ref="J40:L40"/>
    <mergeCell ref="M40:O40"/>
    <mergeCell ref="P40:R40"/>
    <mergeCell ref="S40:U40"/>
    <mergeCell ref="V40:X40"/>
    <mergeCell ref="Y40:Z40"/>
    <mergeCell ref="AA40:AB40"/>
    <mergeCell ref="AC40:AD40"/>
    <mergeCell ref="AE40:AF40"/>
    <mergeCell ref="CO40:CP40"/>
    <mergeCell ref="CQ40:CR40"/>
    <mergeCell ref="CS40:CT40"/>
    <mergeCell ref="CU40:CV40"/>
    <mergeCell ref="CW40:CX40"/>
    <mergeCell ref="CI42:CJ42"/>
    <mergeCell ref="CK42:CL42"/>
    <mergeCell ref="CM42:CN42"/>
    <mergeCell ref="CO42:CP42"/>
    <mergeCell ref="CQ42:CR42"/>
    <mergeCell ref="CS42:CT42"/>
    <mergeCell ref="BW42:BX42"/>
    <mergeCell ref="BY42:BZ42"/>
    <mergeCell ref="CA42:CB42"/>
    <mergeCell ref="CC42:CD42"/>
    <mergeCell ref="CE42:CF42"/>
    <mergeCell ref="CG42:CH42"/>
    <mergeCell ref="BK42:BL42"/>
    <mergeCell ref="BM42:BN42"/>
    <mergeCell ref="BO42:BP42"/>
    <mergeCell ref="BQ42:BR42"/>
    <mergeCell ref="BS42:BT42"/>
    <mergeCell ref="BU42:BV42"/>
    <mergeCell ref="AY42:AZ42"/>
    <mergeCell ref="BA42:BB42"/>
    <mergeCell ref="BC42:BD42"/>
    <mergeCell ref="BE42:BF42"/>
    <mergeCell ref="BG42:BH42"/>
    <mergeCell ref="BI42:BJ42"/>
    <mergeCell ref="AM42:AN42"/>
    <mergeCell ref="AO42:AP42"/>
    <mergeCell ref="AQ42:AR42"/>
    <mergeCell ref="AS42:AT42"/>
    <mergeCell ref="AU42:AV42"/>
    <mergeCell ref="AW42:AX42"/>
    <mergeCell ref="AA42:AB42"/>
    <mergeCell ref="AC42:AD42"/>
    <mergeCell ref="AE42:AF42"/>
    <mergeCell ref="AG42:AH42"/>
    <mergeCell ref="AI42:AJ42"/>
    <mergeCell ref="AK42:AL42"/>
    <mergeCell ref="CI39:CJ39"/>
    <mergeCell ref="CK39:CL39"/>
    <mergeCell ref="BO39:BP39"/>
    <mergeCell ref="BQ39:BR39"/>
    <mergeCell ref="BS39:BT39"/>
    <mergeCell ref="BU39:BV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J42:L42"/>
    <mergeCell ref="M42:O42"/>
    <mergeCell ref="P42:R42"/>
    <mergeCell ref="S42:U42"/>
    <mergeCell ref="V42:X42"/>
    <mergeCell ref="Y42:Z42"/>
    <mergeCell ref="CY40:CZ40"/>
    <mergeCell ref="CC40:CD40"/>
    <mergeCell ref="CE40:CF40"/>
    <mergeCell ref="CG40:CH40"/>
    <mergeCell ref="CI40:CJ40"/>
    <mergeCell ref="CK40:CL40"/>
    <mergeCell ref="CM40:CN40"/>
    <mergeCell ref="BQ40:BR40"/>
    <mergeCell ref="BS40:BT40"/>
    <mergeCell ref="BU40:BV40"/>
    <mergeCell ref="BW40:BX40"/>
    <mergeCell ref="BY40:BZ40"/>
    <mergeCell ref="CA40:CB40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AW40:AX40"/>
    <mergeCell ref="AY40:AZ40"/>
    <mergeCell ref="BA40:BB40"/>
    <mergeCell ref="BC40:BD40"/>
    <mergeCell ref="AG40:AH40"/>
    <mergeCell ref="AI40:AJ40"/>
    <mergeCell ref="AK40:AL40"/>
    <mergeCell ref="AM40:AN40"/>
    <mergeCell ref="AO40:AP40"/>
    <mergeCell ref="AQ40:AR40"/>
    <mergeCell ref="CU42:CV42"/>
    <mergeCell ref="CW38:CX38"/>
    <mergeCell ref="CY38:CZ38"/>
    <mergeCell ref="J39:L39"/>
    <mergeCell ref="M39:O39"/>
    <mergeCell ref="P39:R39"/>
    <mergeCell ref="S39:U39"/>
    <mergeCell ref="V39:X39"/>
    <mergeCell ref="Y39:Z39"/>
    <mergeCell ref="AA39:AB39"/>
    <mergeCell ref="AC39:AD39"/>
    <mergeCell ref="CK38:CL38"/>
    <mergeCell ref="CM38:CN38"/>
    <mergeCell ref="CO38:CP38"/>
    <mergeCell ref="CQ38:CR38"/>
    <mergeCell ref="CS38:CT38"/>
    <mergeCell ref="CU38:CV38"/>
    <mergeCell ref="BY38:BZ38"/>
    <mergeCell ref="CA38:CB38"/>
    <mergeCell ref="CC38:CD38"/>
    <mergeCell ref="CE38:CF38"/>
    <mergeCell ref="CG38:CH38"/>
    <mergeCell ref="CI38:CJ38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CY39:CZ39"/>
    <mergeCell ref="J38:L38"/>
    <mergeCell ref="M38:O38"/>
    <mergeCell ref="P38:R38"/>
    <mergeCell ref="S38:U38"/>
    <mergeCell ref="V38:X38"/>
    <mergeCell ref="Y38:Z38"/>
    <mergeCell ref="AA38:AB38"/>
    <mergeCell ref="CM39:CN39"/>
    <mergeCell ref="CO39:CP39"/>
    <mergeCell ref="CQ39:CR39"/>
    <mergeCell ref="CS39:CT39"/>
    <mergeCell ref="CU39:CV39"/>
    <mergeCell ref="CW39:CX39"/>
    <mergeCell ref="CA39:CB39"/>
    <mergeCell ref="CC39:CD39"/>
    <mergeCell ref="CE39:CF39"/>
    <mergeCell ref="CG39:CH39"/>
    <mergeCell ref="CW37:CX37"/>
    <mergeCell ref="CY37:CZ37"/>
    <mergeCell ref="J36:L36"/>
    <mergeCell ref="M36:O36"/>
    <mergeCell ref="P36:R36"/>
    <mergeCell ref="S36:U36"/>
    <mergeCell ref="V36:X36"/>
    <mergeCell ref="Y36:Z36"/>
    <mergeCell ref="AA36:AB36"/>
    <mergeCell ref="AC36:AD36"/>
    <mergeCell ref="AE36:AF36"/>
    <mergeCell ref="CO36:CP36"/>
    <mergeCell ref="CQ36:CR36"/>
    <mergeCell ref="CS36:CT36"/>
    <mergeCell ref="CU36:CV36"/>
    <mergeCell ref="CW36:CX36"/>
    <mergeCell ref="CI37:CJ37"/>
    <mergeCell ref="CK37:CL37"/>
    <mergeCell ref="CM37:CN37"/>
    <mergeCell ref="CO37:CP37"/>
    <mergeCell ref="CQ37:CR37"/>
    <mergeCell ref="CS37:CT37"/>
    <mergeCell ref="BW37:BX37"/>
    <mergeCell ref="BY37:BZ37"/>
    <mergeCell ref="CA37:CB37"/>
    <mergeCell ref="CC37:CD37"/>
    <mergeCell ref="CE37:CF37"/>
    <mergeCell ref="CG37:CH37"/>
    <mergeCell ref="BK37:BL37"/>
    <mergeCell ref="BM37:BN37"/>
    <mergeCell ref="BO37:BP37"/>
    <mergeCell ref="BQ37:BR37"/>
    <mergeCell ref="BS37:BT37"/>
    <mergeCell ref="BU37:BV37"/>
    <mergeCell ref="AY37:AZ37"/>
    <mergeCell ref="BA37:BB37"/>
    <mergeCell ref="BC37:BD37"/>
    <mergeCell ref="BE37:BF37"/>
    <mergeCell ref="BG37:BH37"/>
    <mergeCell ref="BI37:BJ37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CI35:CJ35"/>
    <mergeCell ref="CK35:CL35"/>
    <mergeCell ref="BO35:BP35"/>
    <mergeCell ref="BQ35:BR35"/>
    <mergeCell ref="BS35:BT35"/>
    <mergeCell ref="BU35:BV35"/>
    <mergeCell ref="BW35:BX35"/>
    <mergeCell ref="BY35:BZ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J37:L37"/>
    <mergeCell ref="M37:O37"/>
    <mergeCell ref="P37:R37"/>
    <mergeCell ref="S37:U37"/>
    <mergeCell ref="V37:X37"/>
    <mergeCell ref="Y37:Z37"/>
    <mergeCell ref="CY36:CZ36"/>
    <mergeCell ref="CC36:CD36"/>
    <mergeCell ref="CE36:CF36"/>
    <mergeCell ref="CG36:CH36"/>
    <mergeCell ref="CI36:CJ36"/>
    <mergeCell ref="CK36:CL36"/>
    <mergeCell ref="CM36:CN36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CU37:CV37"/>
    <mergeCell ref="CW34:CX34"/>
    <mergeCell ref="CY34:CZ34"/>
    <mergeCell ref="J35:L35"/>
    <mergeCell ref="M35:O35"/>
    <mergeCell ref="P35:R35"/>
    <mergeCell ref="S35:U35"/>
    <mergeCell ref="V35:X35"/>
    <mergeCell ref="Y35:Z35"/>
    <mergeCell ref="AA35:AB35"/>
    <mergeCell ref="AC35:AD35"/>
    <mergeCell ref="CK34:CL34"/>
    <mergeCell ref="CM34:CN34"/>
    <mergeCell ref="CO34:CP34"/>
    <mergeCell ref="CQ34:CR34"/>
    <mergeCell ref="CS34:CT34"/>
    <mergeCell ref="CU34:CV34"/>
    <mergeCell ref="BY34:BZ34"/>
    <mergeCell ref="CA34:CB34"/>
    <mergeCell ref="CC34:CD34"/>
    <mergeCell ref="CE34:CF34"/>
    <mergeCell ref="CG34:CH34"/>
    <mergeCell ref="CI34:CJ34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AK34:AL34"/>
    <mergeCell ref="AM34:AN34"/>
    <mergeCell ref="CY35:CZ35"/>
    <mergeCell ref="J34:L34"/>
    <mergeCell ref="M34:O34"/>
    <mergeCell ref="P34:R34"/>
    <mergeCell ref="S34:U34"/>
    <mergeCell ref="V34:X34"/>
    <mergeCell ref="Y34:Z34"/>
    <mergeCell ref="AA34:AB34"/>
    <mergeCell ref="CM35:CN35"/>
    <mergeCell ref="CO35:CP35"/>
    <mergeCell ref="CQ35:CR35"/>
    <mergeCell ref="CS35:CT35"/>
    <mergeCell ref="CU35:CV35"/>
    <mergeCell ref="CW35:CX35"/>
    <mergeCell ref="CA35:CB35"/>
    <mergeCell ref="CC35:CD35"/>
    <mergeCell ref="CE35:CF35"/>
    <mergeCell ref="CG35:CH35"/>
    <mergeCell ref="CW32:CX32"/>
    <mergeCell ref="CY32:CZ32"/>
    <mergeCell ref="J31:L31"/>
    <mergeCell ref="M31:O31"/>
    <mergeCell ref="P31:R31"/>
    <mergeCell ref="S31:U31"/>
    <mergeCell ref="V31:X31"/>
    <mergeCell ref="Y31:Z31"/>
    <mergeCell ref="AA31:AB31"/>
    <mergeCell ref="AC31:AD31"/>
    <mergeCell ref="AE31:AF31"/>
    <mergeCell ref="CO31:CP31"/>
    <mergeCell ref="CQ31:CR31"/>
    <mergeCell ref="CS31:CT31"/>
    <mergeCell ref="CU31:CV31"/>
    <mergeCell ref="CW31:CX31"/>
    <mergeCell ref="CI32:CJ32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CI30:CJ30"/>
    <mergeCell ref="CK30:CL30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J32:L32"/>
    <mergeCell ref="M32:O32"/>
    <mergeCell ref="P32:R32"/>
    <mergeCell ref="S32:U32"/>
    <mergeCell ref="V32:X32"/>
    <mergeCell ref="Y32:Z32"/>
    <mergeCell ref="CY31:CZ31"/>
    <mergeCell ref="CC31:CD31"/>
    <mergeCell ref="CE31:CF31"/>
    <mergeCell ref="CG31:CH31"/>
    <mergeCell ref="CI31:CJ31"/>
    <mergeCell ref="CK31:CL31"/>
    <mergeCell ref="CM31:CN31"/>
    <mergeCell ref="BQ31:BR31"/>
    <mergeCell ref="BS31:BT31"/>
    <mergeCell ref="BU31:BV31"/>
    <mergeCell ref="BW31:BX31"/>
    <mergeCell ref="BY31:BZ31"/>
    <mergeCell ref="CA31:CB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CU32:CV32"/>
    <mergeCell ref="CW29:CX29"/>
    <mergeCell ref="CY29:CZ29"/>
    <mergeCell ref="J30:L30"/>
    <mergeCell ref="M30:O30"/>
    <mergeCell ref="P30:R30"/>
    <mergeCell ref="S30:U30"/>
    <mergeCell ref="V30:X30"/>
    <mergeCell ref="Y30:Z30"/>
    <mergeCell ref="AA30:AB30"/>
    <mergeCell ref="AC30:AD30"/>
    <mergeCell ref="CK29:CL29"/>
    <mergeCell ref="CM29:CN29"/>
    <mergeCell ref="CO29:CP29"/>
    <mergeCell ref="CQ29:CR29"/>
    <mergeCell ref="CS29:CT29"/>
    <mergeCell ref="CU29:CV29"/>
    <mergeCell ref="BY29:BZ29"/>
    <mergeCell ref="CA29:CB29"/>
    <mergeCell ref="CC29:CD29"/>
    <mergeCell ref="CE29:CF29"/>
    <mergeCell ref="CG29:CH29"/>
    <mergeCell ref="CI29:CJ29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CY30:CZ30"/>
    <mergeCell ref="J29:L29"/>
    <mergeCell ref="M29:O29"/>
    <mergeCell ref="P29:R29"/>
    <mergeCell ref="S29:U29"/>
    <mergeCell ref="V29:X29"/>
    <mergeCell ref="Y29:Z29"/>
    <mergeCell ref="AA29:AB29"/>
    <mergeCell ref="CM30:CN30"/>
    <mergeCell ref="CO30:CP30"/>
    <mergeCell ref="CQ30:CR30"/>
    <mergeCell ref="CS30:CT30"/>
    <mergeCell ref="CU30:CV30"/>
    <mergeCell ref="CW30:CX30"/>
    <mergeCell ref="CA30:CB30"/>
    <mergeCell ref="CC30:CD30"/>
    <mergeCell ref="CE30:CF30"/>
    <mergeCell ref="CG30:CH30"/>
    <mergeCell ref="CW28:CX28"/>
    <mergeCell ref="CY28:CZ28"/>
    <mergeCell ref="J27:L27"/>
    <mergeCell ref="M27:O27"/>
    <mergeCell ref="P27:R27"/>
    <mergeCell ref="S27:U27"/>
    <mergeCell ref="V27:X27"/>
    <mergeCell ref="Y27:Z27"/>
    <mergeCell ref="AA27:AB27"/>
    <mergeCell ref="AC27:AD27"/>
    <mergeCell ref="AE27:AF27"/>
    <mergeCell ref="CO27:CP27"/>
    <mergeCell ref="CQ27:CR27"/>
    <mergeCell ref="CS27:CT27"/>
    <mergeCell ref="CU27:CV27"/>
    <mergeCell ref="CW27:CX27"/>
    <mergeCell ref="CI28:CJ28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K28:BL28"/>
    <mergeCell ref="BM28:BN28"/>
    <mergeCell ref="BO28:BP28"/>
    <mergeCell ref="BQ28:BR28"/>
    <mergeCell ref="BS28:BT28"/>
    <mergeCell ref="BU28:BV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CI26:CJ26"/>
    <mergeCell ref="CK26:CL26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J28:L28"/>
    <mergeCell ref="M28:O28"/>
    <mergeCell ref="P28:R28"/>
    <mergeCell ref="S28:U28"/>
    <mergeCell ref="V28:X28"/>
    <mergeCell ref="Y28:Z28"/>
    <mergeCell ref="CY27:CZ27"/>
    <mergeCell ref="CC27:CD27"/>
    <mergeCell ref="CE27:CF27"/>
    <mergeCell ref="CG27:CH27"/>
    <mergeCell ref="CI27:CJ27"/>
    <mergeCell ref="CK27:CL27"/>
    <mergeCell ref="CM27:CN27"/>
    <mergeCell ref="BQ27:BR27"/>
    <mergeCell ref="BS27:BT27"/>
    <mergeCell ref="BU27:BV27"/>
    <mergeCell ref="BW27:BX27"/>
    <mergeCell ref="BY27:BZ27"/>
    <mergeCell ref="CA27:CB27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CU28:CV28"/>
    <mergeCell ref="CW24:CX24"/>
    <mergeCell ref="CY24:CZ24"/>
    <mergeCell ref="J26:L26"/>
    <mergeCell ref="M26:O26"/>
    <mergeCell ref="P26:R26"/>
    <mergeCell ref="S26:U26"/>
    <mergeCell ref="V26:X26"/>
    <mergeCell ref="Y26:Z26"/>
    <mergeCell ref="AA26:AB26"/>
    <mergeCell ref="AC26:AD26"/>
    <mergeCell ref="CK24:CL24"/>
    <mergeCell ref="CM24:CN24"/>
    <mergeCell ref="CO24:CP24"/>
    <mergeCell ref="CQ24:CR24"/>
    <mergeCell ref="CS24:CT24"/>
    <mergeCell ref="CU24:CV24"/>
    <mergeCell ref="BY24:BZ24"/>
    <mergeCell ref="CA24:CB24"/>
    <mergeCell ref="CC24:CD24"/>
    <mergeCell ref="CE24:CF24"/>
    <mergeCell ref="CG24:CH24"/>
    <mergeCell ref="CI24:CJ24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CY26:CZ26"/>
    <mergeCell ref="J24:L24"/>
    <mergeCell ref="M24:O24"/>
    <mergeCell ref="P24:R24"/>
    <mergeCell ref="S24:U24"/>
    <mergeCell ref="V24:X24"/>
    <mergeCell ref="Y24:Z24"/>
    <mergeCell ref="AA24:AB24"/>
    <mergeCell ref="CM26:CN26"/>
    <mergeCell ref="CO26:CP26"/>
    <mergeCell ref="CQ26:CR26"/>
    <mergeCell ref="CS26:CT26"/>
    <mergeCell ref="CU26:CV26"/>
    <mergeCell ref="CW26:CX26"/>
    <mergeCell ref="CA26:CB26"/>
    <mergeCell ref="CC26:CD26"/>
    <mergeCell ref="CE26:CF26"/>
    <mergeCell ref="CG26:CH26"/>
    <mergeCell ref="CW23:CX23"/>
    <mergeCell ref="CY23:CZ23"/>
    <mergeCell ref="J22:L22"/>
    <mergeCell ref="M22:O22"/>
    <mergeCell ref="P22:R22"/>
    <mergeCell ref="S22:U22"/>
    <mergeCell ref="V22:X22"/>
    <mergeCell ref="Y22:Z22"/>
    <mergeCell ref="AA22:AB22"/>
    <mergeCell ref="AC22:AD22"/>
    <mergeCell ref="AE22:AF22"/>
    <mergeCell ref="CO22:CP22"/>
    <mergeCell ref="CQ22:CR22"/>
    <mergeCell ref="CS22:CT22"/>
    <mergeCell ref="CU22:CV22"/>
    <mergeCell ref="CW22:CX22"/>
    <mergeCell ref="CI23:CJ23"/>
    <mergeCell ref="CK23:CL23"/>
    <mergeCell ref="CM23:CN23"/>
    <mergeCell ref="CO23:CP23"/>
    <mergeCell ref="CQ23:CR23"/>
    <mergeCell ref="CS23:CT23"/>
    <mergeCell ref="BW23:BX23"/>
    <mergeCell ref="BY23:BZ23"/>
    <mergeCell ref="CA23:CB23"/>
    <mergeCell ref="CC23:CD23"/>
    <mergeCell ref="CE23:CF23"/>
    <mergeCell ref="CG23:CH23"/>
    <mergeCell ref="BK23:BL23"/>
    <mergeCell ref="BM23:BN23"/>
    <mergeCell ref="BO23:BP23"/>
    <mergeCell ref="BQ23:BR23"/>
    <mergeCell ref="BS23:BT23"/>
    <mergeCell ref="BU23:BV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CI21:CJ21"/>
    <mergeCell ref="CK21:CL21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J23:L23"/>
    <mergeCell ref="M23:O23"/>
    <mergeCell ref="P23:R23"/>
    <mergeCell ref="S23:U23"/>
    <mergeCell ref="V23:X23"/>
    <mergeCell ref="Y23:Z23"/>
    <mergeCell ref="CY22:CZ22"/>
    <mergeCell ref="CC22:CD22"/>
    <mergeCell ref="CE22:CF22"/>
    <mergeCell ref="CG22:CH22"/>
    <mergeCell ref="CI22:CJ22"/>
    <mergeCell ref="CK22:CL22"/>
    <mergeCell ref="CM22:CN22"/>
    <mergeCell ref="BQ22:BR22"/>
    <mergeCell ref="BS22:BT22"/>
    <mergeCell ref="BU22:BV22"/>
    <mergeCell ref="BW22:BX22"/>
    <mergeCell ref="BY22:BZ22"/>
    <mergeCell ref="CA22:CB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CU23:CV23"/>
    <mergeCell ref="CW20:CX20"/>
    <mergeCell ref="CY20:CZ20"/>
    <mergeCell ref="J21:L21"/>
    <mergeCell ref="M21:O21"/>
    <mergeCell ref="P21:R21"/>
    <mergeCell ref="S21:U21"/>
    <mergeCell ref="V21:X21"/>
    <mergeCell ref="Y21:Z21"/>
    <mergeCell ref="AA21:AB21"/>
    <mergeCell ref="AC21:AD21"/>
    <mergeCell ref="CK20:CL20"/>
    <mergeCell ref="CM20:CN20"/>
    <mergeCell ref="CO20:CP20"/>
    <mergeCell ref="CQ20:CR20"/>
    <mergeCell ref="CS20:CT20"/>
    <mergeCell ref="CU20:CV20"/>
    <mergeCell ref="BY20:BZ20"/>
    <mergeCell ref="CA20:CB20"/>
    <mergeCell ref="CC20:CD20"/>
    <mergeCell ref="CE20:CF20"/>
    <mergeCell ref="CG20:CH20"/>
    <mergeCell ref="CI20:CJ20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CY21:CZ21"/>
    <mergeCell ref="J20:L20"/>
    <mergeCell ref="M20:O20"/>
    <mergeCell ref="P20:R20"/>
    <mergeCell ref="S20:U20"/>
    <mergeCell ref="V20:X20"/>
    <mergeCell ref="Y20:Z20"/>
    <mergeCell ref="AA20:AB20"/>
    <mergeCell ref="CM21:CN21"/>
    <mergeCell ref="CO21:CP21"/>
    <mergeCell ref="CQ21:CR21"/>
    <mergeCell ref="CS21:CT21"/>
    <mergeCell ref="CU21:CV21"/>
    <mergeCell ref="CW21:CX21"/>
    <mergeCell ref="CA21:CB21"/>
    <mergeCell ref="CC21:CD21"/>
    <mergeCell ref="CE21:CF21"/>
    <mergeCell ref="CG21:CH21"/>
    <mergeCell ref="CW19:CX19"/>
    <mergeCell ref="CY19:CZ19"/>
    <mergeCell ref="J18:L18"/>
    <mergeCell ref="M18:O18"/>
    <mergeCell ref="P18:R18"/>
    <mergeCell ref="S18:U18"/>
    <mergeCell ref="V18:X18"/>
    <mergeCell ref="Y18:Z18"/>
    <mergeCell ref="AA18:AB18"/>
    <mergeCell ref="AC18:AD18"/>
    <mergeCell ref="AE18:AF18"/>
    <mergeCell ref="CO18:CP18"/>
    <mergeCell ref="CQ18:CR18"/>
    <mergeCell ref="CS18:CT18"/>
    <mergeCell ref="CU18:CV18"/>
    <mergeCell ref="CW18:CX18"/>
    <mergeCell ref="CI19:CJ19"/>
    <mergeCell ref="CK19:CL19"/>
    <mergeCell ref="CM19:CN19"/>
    <mergeCell ref="CO19:CP19"/>
    <mergeCell ref="CQ19:CR19"/>
    <mergeCell ref="CS19:CT19"/>
    <mergeCell ref="BW19:BX19"/>
    <mergeCell ref="BY19:BZ19"/>
    <mergeCell ref="CA19:CB19"/>
    <mergeCell ref="CC19:CD19"/>
    <mergeCell ref="CE19:CF19"/>
    <mergeCell ref="CG19:CH19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J19:L19"/>
    <mergeCell ref="M19:O19"/>
    <mergeCell ref="P19:R19"/>
    <mergeCell ref="S19:U19"/>
    <mergeCell ref="V19:X19"/>
    <mergeCell ref="Y19:Z19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CU19:CV19"/>
    <mergeCell ref="CW15:CX15"/>
    <mergeCell ref="CY15:CZ15"/>
    <mergeCell ref="J16:L16"/>
    <mergeCell ref="M16:O16"/>
    <mergeCell ref="P16:R16"/>
    <mergeCell ref="S16:U16"/>
    <mergeCell ref="V16:X16"/>
    <mergeCell ref="Y16:Z16"/>
    <mergeCell ref="AA16:AB16"/>
    <mergeCell ref="AC16:AD16"/>
    <mergeCell ref="CK15:CL15"/>
    <mergeCell ref="CM15:CN15"/>
    <mergeCell ref="CO15:CP15"/>
    <mergeCell ref="CQ15:CR15"/>
    <mergeCell ref="CS15:CT15"/>
    <mergeCell ref="CU15:CV15"/>
    <mergeCell ref="BY15:BZ15"/>
    <mergeCell ref="CA15:CB15"/>
    <mergeCell ref="CC15:CD15"/>
    <mergeCell ref="CE15:CF15"/>
    <mergeCell ref="CG15:CH15"/>
    <mergeCell ref="CI15:CJ15"/>
    <mergeCell ref="BM15:BN15"/>
    <mergeCell ref="BO15:BP15"/>
    <mergeCell ref="BQ15:BR15"/>
    <mergeCell ref="BS15:BT15"/>
    <mergeCell ref="BU15:BV15"/>
    <mergeCell ref="BW15:BX15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CY16:CZ16"/>
    <mergeCell ref="J15:L15"/>
    <mergeCell ref="M15:O15"/>
    <mergeCell ref="P15:R15"/>
    <mergeCell ref="S15:U15"/>
    <mergeCell ref="V15:X15"/>
    <mergeCell ref="Y15:Z15"/>
    <mergeCell ref="AA15:AB15"/>
    <mergeCell ref="CM16:CN16"/>
    <mergeCell ref="CO16:CP16"/>
    <mergeCell ref="CQ16:CR16"/>
    <mergeCell ref="CS16:CT16"/>
    <mergeCell ref="CU16:CV16"/>
    <mergeCell ref="CW16:CX16"/>
    <mergeCell ref="CA16:CB16"/>
    <mergeCell ref="CC16:CD16"/>
    <mergeCell ref="CE16:CF16"/>
    <mergeCell ref="CG16:CH16"/>
    <mergeCell ref="V13:X13"/>
    <mergeCell ref="Y13:Z13"/>
    <mergeCell ref="AA13:AB13"/>
    <mergeCell ref="AC13:AD13"/>
    <mergeCell ref="AE13:AF13"/>
    <mergeCell ref="CO13:CP13"/>
    <mergeCell ref="CQ13:CR13"/>
    <mergeCell ref="CS13:CT13"/>
    <mergeCell ref="CU13:CV13"/>
    <mergeCell ref="CW13:CX13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J14:L14"/>
    <mergeCell ref="M14:O14"/>
    <mergeCell ref="P14:R14"/>
    <mergeCell ref="S14:U14"/>
    <mergeCell ref="V14:X14"/>
    <mergeCell ref="Y14:Z14"/>
    <mergeCell ref="CY13:CZ13"/>
    <mergeCell ref="CC13:CD13"/>
    <mergeCell ref="CE13:CF13"/>
    <mergeCell ref="CG13:CH13"/>
    <mergeCell ref="CI13:CJ13"/>
    <mergeCell ref="CK13:CL13"/>
    <mergeCell ref="CM13:CN13"/>
    <mergeCell ref="BQ13:BR13"/>
    <mergeCell ref="BS13:BT13"/>
    <mergeCell ref="BU13:BV13"/>
    <mergeCell ref="BW13:BX13"/>
    <mergeCell ref="BY13:BZ13"/>
    <mergeCell ref="CA13:CB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CU14:CV14"/>
    <mergeCell ref="CW14:CX14"/>
    <mergeCell ref="CY14:CZ14"/>
    <mergeCell ref="J13:L13"/>
    <mergeCell ref="M13:O13"/>
    <mergeCell ref="P13:R13"/>
    <mergeCell ref="S13:U13"/>
    <mergeCell ref="Y10:Z10"/>
    <mergeCell ref="CW11:CX11"/>
    <mergeCell ref="CY11:CZ11"/>
    <mergeCell ref="J12:L12"/>
    <mergeCell ref="M12:O12"/>
    <mergeCell ref="P12:R12"/>
    <mergeCell ref="S12:U12"/>
    <mergeCell ref="V12:X12"/>
    <mergeCell ref="Y12:Z12"/>
    <mergeCell ref="AA12:AB12"/>
    <mergeCell ref="AC12:AD12"/>
    <mergeCell ref="CK11:CL11"/>
    <mergeCell ref="CM11:CN11"/>
    <mergeCell ref="CO11:CP11"/>
    <mergeCell ref="CQ11:CR11"/>
    <mergeCell ref="CS11:CT11"/>
    <mergeCell ref="CU11:CV11"/>
    <mergeCell ref="BY11:BZ11"/>
    <mergeCell ref="CA11:CB11"/>
    <mergeCell ref="CC11:CD11"/>
    <mergeCell ref="CE11:CF11"/>
    <mergeCell ref="CG11:CH11"/>
    <mergeCell ref="CI11:CJ11"/>
    <mergeCell ref="BM11:BN11"/>
    <mergeCell ref="BO11:BP11"/>
    <mergeCell ref="BQ11:BR11"/>
    <mergeCell ref="BS11:BT11"/>
    <mergeCell ref="BU11:BV11"/>
    <mergeCell ref="BW11:BX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CY12:CZ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CA50:CB50"/>
    <mergeCell ref="CU10:CV10"/>
    <mergeCell ref="CW10:CX10"/>
    <mergeCell ref="CY10:CZ10"/>
    <mergeCell ref="J11:L11"/>
    <mergeCell ref="M11:O11"/>
    <mergeCell ref="P11:R11"/>
    <mergeCell ref="S11:U11"/>
    <mergeCell ref="V11:X11"/>
    <mergeCell ref="Y11:Z11"/>
    <mergeCell ref="AA11:AB11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CC50:CD50"/>
    <mergeCell ref="CE50:CF50"/>
    <mergeCell ref="CG50:CH50"/>
    <mergeCell ref="CI50:CJ50"/>
    <mergeCell ref="CK50:CL50"/>
    <mergeCell ref="CM50:CN50"/>
    <mergeCell ref="CO50:CP50"/>
    <mergeCell ref="CQ50:CR50"/>
    <mergeCell ref="CS50:CT50"/>
    <mergeCell ref="CU50:CV50"/>
    <mergeCell ref="CW50:CX50"/>
    <mergeCell ref="CY50:CZ5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J10:L10"/>
    <mergeCell ref="M10:O10"/>
    <mergeCell ref="P10:R10"/>
    <mergeCell ref="S10:U10"/>
    <mergeCell ref="V10:X10"/>
    <mergeCell ref="BW51:BX51"/>
    <mergeCell ref="BY51:BZ51"/>
    <mergeCell ref="CA51:CB51"/>
    <mergeCell ref="CC51:CD51"/>
    <mergeCell ref="CE51:CF51"/>
    <mergeCell ref="CG51:CH51"/>
    <mergeCell ref="CI51:CJ51"/>
    <mergeCell ref="CK51:CL51"/>
    <mergeCell ref="CM51:CN51"/>
    <mergeCell ref="CO51:CP51"/>
    <mergeCell ref="CQ51:CR51"/>
    <mergeCell ref="CS51:CT51"/>
    <mergeCell ref="CU51:CV51"/>
    <mergeCell ref="CW51:CX51"/>
    <mergeCell ref="CY51:CZ51"/>
    <mergeCell ref="J50:L50"/>
    <mergeCell ref="M50:O50"/>
    <mergeCell ref="P50:R50"/>
    <mergeCell ref="S50:U50"/>
    <mergeCell ref="V50:X50"/>
    <mergeCell ref="Y50:Z50"/>
    <mergeCell ref="AA50:AB50"/>
    <mergeCell ref="CQ52:CR52"/>
    <mergeCell ref="CS52:CT52"/>
    <mergeCell ref="CU52:CV52"/>
    <mergeCell ref="CW52:CX52"/>
    <mergeCell ref="CY52:CZ52"/>
    <mergeCell ref="J53:L53"/>
    <mergeCell ref="M53:O53"/>
    <mergeCell ref="P53:R53"/>
    <mergeCell ref="S53:U53"/>
    <mergeCell ref="V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CC53:CD53"/>
    <mergeCell ref="CE53:CF53"/>
    <mergeCell ref="CG53:CH53"/>
    <mergeCell ref="CI53:CJ53"/>
    <mergeCell ref="CK53:CL53"/>
    <mergeCell ref="CM53:CN53"/>
    <mergeCell ref="CO53:CP53"/>
    <mergeCell ref="CQ53:CR53"/>
    <mergeCell ref="CS53:CT53"/>
    <mergeCell ref="CU53:CV53"/>
    <mergeCell ref="CW53:CX53"/>
    <mergeCell ref="CY53:CZ53"/>
    <mergeCell ref="J52:L52"/>
    <mergeCell ref="M52:O52"/>
    <mergeCell ref="P52:R52"/>
    <mergeCell ref="S52:U52"/>
    <mergeCell ref="V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CC52:CD52"/>
    <mergeCell ref="CE52:CF52"/>
    <mergeCell ref="CG52:CH52"/>
    <mergeCell ref="CI52:CJ52"/>
    <mergeCell ref="CK52:CL52"/>
    <mergeCell ref="CM52:CN52"/>
    <mergeCell ref="CO52:C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CC54:CD54"/>
    <mergeCell ref="CE54:CF54"/>
    <mergeCell ref="CG54:CH54"/>
    <mergeCell ref="CI54:CJ54"/>
    <mergeCell ref="CK54:CL54"/>
    <mergeCell ref="CM54:CN54"/>
    <mergeCell ref="CO54:CP54"/>
    <mergeCell ref="CQ54:CR54"/>
    <mergeCell ref="CS54:CT54"/>
    <mergeCell ref="CU54:CV54"/>
    <mergeCell ref="CW54:CX54"/>
    <mergeCell ref="CY54:CZ54"/>
    <mergeCell ref="J55:L55"/>
    <mergeCell ref="M55:O55"/>
    <mergeCell ref="P55:R55"/>
    <mergeCell ref="S55:U55"/>
    <mergeCell ref="V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Y55:CZ55"/>
    <mergeCell ref="J54:L54"/>
    <mergeCell ref="M54:O54"/>
    <mergeCell ref="P54:R54"/>
    <mergeCell ref="S54:U54"/>
    <mergeCell ref="V54:X54"/>
    <mergeCell ref="Y54:Z54"/>
    <mergeCell ref="AA54:AB54"/>
    <mergeCell ref="J56:L56"/>
    <mergeCell ref="M56:O56"/>
    <mergeCell ref="P56:R56"/>
    <mergeCell ref="S56:U56"/>
    <mergeCell ref="V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CS56:CT56"/>
    <mergeCell ref="CU56:CV56"/>
    <mergeCell ref="CW56:CX56"/>
    <mergeCell ref="CY56:CZ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CE56:CF56"/>
    <mergeCell ref="CG56:CH56"/>
    <mergeCell ref="CI56:CJ56"/>
    <mergeCell ref="CK56:CL56"/>
    <mergeCell ref="CM56:CN56"/>
    <mergeCell ref="CO56:CP56"/>
    <mergeCell ref="CQ56:CR56"/>
    <mergeCell ref="J66:L66"/>
    <mergeCell ref="M66:O66"/>
    <mergeCell ref="P66:R66"/>
    <mergeCell ref="S66:U66"/>
    <mergeCell ref="V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J67:L67"/>
    <mergeCell ref="M67:O67"/>
    <mergeCell ref="P67:R67"/>
    <mergeCell ref="S67:U67"/>
    <mergeCell ref="V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U69:BV69"/>
    <mergeCell ref="BW69:BX69"/>
    <mergeCell ref="BY69:BZ69"/>
    <mergeCell ref="CA69:CB69"/>
    <mergeCell ref="CS67:CT67"/>
    <mergeCell ref="CU67:CV67"/>
    <mergeCell ref="CW67:CX67"/>
    <mergeCell ref="CY67:CZ67"/>
    <mergeCell ref="J68:L68"/>
    <mergeCell ref="M68:O68"/>
    <mergeCell ref="P68:R68"/>
    <mergeCell ref="S68:U68"/>
    <mergeCell ref="V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C68:CD68"/>
    <mergeCell ref="J70:L70"/>
    <mergeCell ref="M70:O70"/>
    <mergeCell ref="P70:R70"/>
    <mergeCell ref="S70:U70"/>
    <mergeCell ref="V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BE70:BF70"/>
    <mergeCell ref="BG70:BH70"/>
    <mergeCell ref="BI70:BJ70"/>
    <mergeCell ref="BK70:BL70"/>
    <mergeCell ref="BM70:BN70"/>
    <mergeCell ref="BO70:BP70"/>
    <mergeCell ref="BQ70:BR70"/>
    <mergeCell ref="BS70:BT70"/>
    <mergeCell ref="BU70:BV70"/>
    <mergeCell ref="BW70:BX70"/>
    <mergeCell ref="BY70:BZ70"/>
    <mergeCell ref="CA70:CB70"/>
    <mergeCell ref="CQ70:CR70"/>
    <mergeCell ref="CS70:CT70"/>
    <mergeCell ref="CU70:CV70"/>
    <mergeCell ref="CW70:CX70"/>
    <mergeCell ref="CY70:CZ70"/>
    <mergeCell ref="J69:L69"/>
    <mergeCell ref="M69:O69"/>
    <mergeCell ref="P69:R69"/>
    <mergeCell ref="S69:U69"/>
    <mergeCell ref="V69:X69"/>
    <mergeCell ref="Y69:Z69"/>
    <mergeCell ref="AA69:AB69"/>
    <mergeCell ref="CQ71:CR71"/>
    <mergeCell ref="CS71:CT71"/>
    <mergeCell ref="CU71:CV71"/>
    <mergeCell ref="CW71:CX71"/>
    <mergeCell ref="CY71:CZ71"/>
    <mergeCell ref="J72:L72"/>
    <mergeCell ref="M72:O72"/>
    <mergeCell ref="P72:R72"/>
    <mergeCell ref="S72:U72"/>
    <mergeCell ref="V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BG72:BH72"/>
    <mergeCell ref="BI72:BJ72"/>
    <mergeCell ref="CS72:CT72"/>
    <mergeCell ref="CU72:CV72"/>
    <mergeCell ref="CW72:CX72"/>
    <mergeCell ref="CY72:CZ72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J71:L71"/>
    <mergeCell ref="M71:O71"/>
    <mergeCell ref="BM76:BN76"/>
    <mergeCell ref="BO76:BP76"/>
    <mergeCell ref="BQ76:BR76"/>
    <mergeCell ref="BS76:BT76"/>
    <mergeCell ref="CC82:CD82"/>
    <mergeCell ref="CE82:CF82"/>
    <mergeCell ref="CG82:CH82"/>
    <mergeCell ref="CI82:CJ82"/>
    <mergeCell ref="CK82:CL82"/>
    <mergeCell ref="CM82:CN82"/>
    <mergeCell ref="CO82:CP82"/>
    <mergeCell ref="P71:R71"/>
    <mergeCell ref="S71:U71"/>
    <mergeCell ref="V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BE82:BF82"/>
    <mergeCell ref="BG82:BH82"/>
    <mergeCell ref="BI82:BJ82"/>
    <mergeCell ref="BK82:BL82"/>
    <mergeCell ref="BM82:BN82"/>
    <mergeCell ref="BO82:BP82"/>
    <mergeCell ref="BQ82:BR82"/>
    <mergeCell ref="V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AW74:AX74"/>
    <mergeCell ref="AY74:AZ74"/>
    <mergeCell ref="BA74:BB74"/>
    <mergeCell ref="CC71:CD71"/>
    <mergeCell ref="CE71:CF71"/>
    <mergeCell ref="CG71:CH71"/>
    <mergeCell ref="CI71:CJ71"/>
    <mergeCell ref="CK71:CL71"/>
    <mergeCell ref="CM71:CN71"/>
    <mergeCell ref="CO71:C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BM71:BN71"/>
    <mergeCell ref="BO71:BP71"/>
    <mergeCell ref="BQ71:BR71"/>
    <mergeCell ref="BS71:BT71"/>
    <mergeCell ref="BU71:BV71"/>
    <mergeCell ref="BW71:BX71"/>
    <mergeCell ref="BY71:BZ71"/>
    <mergeCell ref="CA71:CB71"/>
    <mergeCell ref="AO74:AP74"/>
    <mergeCell ref="AQ74:AR74"/>
    <mergeCell ref="AS74:AT74"/>
    <mergeCell ref="AU74:AV74"/>
    <mergeCell ref="BU74:BV74"/>
    <mergeCell ref="BW74:BX74"/>
    <mergeCell ref="BY74:BZ74"/>
    <mergeCell ref="CA74:CB74"/>
    <mergeCell ref="BC74:BD74"/>
    <mergeCell ref="BE74:BF74"/>
    <mergeCell ref="BG74:BH74"/>
    <mergeCell ref="BI74:BJ74"/>
    <mergeCell ref="BK74:BL74"/>
    <mergeCell ref="BM74:BN74"/>
    <mergeCell ref="BO74:BP74"/>
    <mergeCell ref="BQ74:BR74"/>
    <mergeCell ref="BS74:BT74"/>
    <mergeCell ref="CQ82:CR82"/>
    <mergeCell ref="CS82:CT82"/>
    <mergeCell ref="CU82:CV82"/>
    <mergeCell ref="CW82:CX82"/>
    <mergeCell ref="CY82:CZ82"/>
    <mergeCell ref="J83:L83"/>
    <mergeCell ref="M83:O83"/>
    <mergeCell ref="P83:R83"/>
    <mergeCell ref="S83:U83"/>
    <mergeCell ref="V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BA83:BB83"/>
    <mergeCell ref="BC83:BD83"/>
    <mergeCell ref="BE83:BF83"/>
    <mergeCell ref="BG83:BH83"/>
    <mergeCell ref="BI83:BJ83"/>
    <mergeCell ref="BK83:BL83"/>
    <mergeCell ref="BM83:BN83"/>
    <mergeCell ref="BO83:BP83"/>
    <mergeCell ref="BQ83:BR83"/>
    <mergeCell ref="BS83:BT83"/>
    <mergeCell ref="BU83:BV83"/>
    <mergeCell ref="BW83:BX83"/>
    <mergeCell ref="BY83:BZ83"/>
    <mergeCell ref="CA83:CB83"/>
    <mergeCell ref="CC83:CD83"/>
    <mergeCell ref="CE83:CF83"/>
    <mergeCell ref="CG83:CH83"/>
    <mergeCell ref="CI83:CJ83"/>
    <mergeCell ref="CK83:CL83"/>
    <mergeCell ref="CM83:CN83"/>
    <mergeCell ref="CO83:CP83"/>
    <mergeCell ref="CQ83:CR83"/>
    <mergeCell ref="CS83:CT83"/>
    <mergeCell ref="CU83:CV83"/>
    <mergeCell ref="CW83:CX83"/>
    <mergeCell ref="CY83:CZ83"/>
    <mergeCell ref="J82:L82"/>
    <mergeCell ref="M82:O82"/>
    <mergeCell ref="P82:R82"/>
    <mergeCell ref="S82:U82"/>
    <mergeCell ref="V82:X82"/>
    <mergeCell ref="Y82:Z82"/>
    <mergeCell ref="AA82:AB82"/>
    <mergeCell ref="BS82:BT82"/>
    <mergeCell ref="BU82:BV82"/>
    <mergeCell ref="BW82:BX82"/>
    <mergeCell ref="BY82:BZ82"/>
    <mergeCell ref="CA82:CB82"/>
    <mergeCell ref="CQ84:CR84"/>
    <mergeCell ref="CS84:CT84"/>
    <mergeCell ref="CU84:CV84"/>
    <mergeCell ref="CW84:CX84"/>
    <mergeCell ref="CY84:CZ84"/>
    <mergeCell ref="J85:L85"/>
    <mergeCell ref="M85:O85"/>
    <mergeCell ref="P85:R85"/>
    <mergeCell ref="S85:U85"/>
    <mergeCell ref="V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CA85:CB85"/>
    <mergeCell ref="CC85:CD85"/>
    <mergeCell ref="CE85:CF85"/>
    <mergeCell ref="CG85:CH85"/>
    <mergeCell ref="CI85:CJ85"/>
    <mergeCell ref="CK85:CL85"/>
    <mergeCell ref="CM85:CN85"/>
    <mergeCell ref="CO85:CP85"/>
    <mergeCell ref="CQ85:CR85"/>
    <mergeCell ref="CS85:CT85"/>
    <mergeCell ref="CU85:CV85"/>
    <mergeCell ref="CW85:CX85"/>
    <mergeCell ref="CY85:CZ85"/>
    <mergeCell ref="J84:L84"/>
    <mergeCell ref="M84:O84"/>
    <mergeCell ref="P84:R84"/>
    <mergeCell ref="S84:U84"/>
    <mergeCell ref="V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6:AR86"/>
    <mergeCell ref="AS86:AT86"/>
    <mergeCell ref="AU86:AV86"/>
    <mergeCell ref="AW86:AX86"/>
    <mergeCell ref="AY86:AZ86"/>
    <mergeCell ref="BA86:BB86"/>
    <mergeCell ref="BC86:BD86"/>
    <mergeCell ref="BE86:BF86"/>
    <mergeCell ref="BG86:BH86"/>
    <mergeCell ref="BI86:BJ86"/>
    <mergeCell ref="BK86:BL86"/>
    <mergeCell ref="BM86:BN86"/>
    <mergeCell ref="BO86:BP86"/>
    <mergeCell ref="BQ86:BR86"/>
    <mergeCell ref="BS86:BT86"/>
    <mergeCell ref="BU86:BV86"/>
    <mergeCell ref="BW86:BX86"/>
    <mergeCell ref="BY86:BZ86"/>
    <mergeCell ref="CA86:CB86"/>
    <mergeCell ref="CC84:CD84"/>
    <mergeCell ref="CE84:CF84"/>
    <mergeCell ref="CG84:CH84"/>
    <mergeCell ref="CI84:CJ84"/>
    <mergeCell ref="CK84:CL84"/>
    <mergeCell ref="CM84:CN84"/>
    <mergeCell ref="CO84:C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BG84:BH84"/>
    <mergeCell ref="BI84:BJ84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Y86:CZ86"/>
    <mergeCell ref="J87:L87"/>
    <mergeCell ref="M87:O87"/>
    <mergeCell ref="P87:R87"/>
    <mergeCell ref="S87:U87"/>
    <mergeCell ref="V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BA87:BB87"/>
    <mergeCell ref="BC87:BD87"/>
    <mergeCell ref="BE87:BF87"/>
    <mergeCell ref="BG87:BH87"/>
    <mergeCell ref="BI87:BJ87"/>
    <mergeCell ref="BK87:BL87"/>
    <mergeCell ref="BM87:BN87"/>
    <mergeCell ref="BO87:BP87"/>
    <mergeCell ref="BQ87:BR87"/>
    <mergeCell ref="BS87:BT87"/>
    <mergeCell ref="BU87:BV87"/>
    <mergeCell ref="BW87:BX87"/>
    <mergeCell ref="BY87:BZ87"/>
    <mergeCell ref="CA87:CB87"/>
    <mergeCell ref="CC87:CD87"/>
    <mergeCell ref="CE87:CF87"/>
    <mergeCell ref="CG87:CH87"/>
    <mergeCell ref="CI87:CJ87"/>
    <mergeCell ref="CK87:CL87"/>
    <mergeCell ref="CM87:CN87"/>
    <mergeCell ref="CO87:CP87"/>
    <mergeCell ref="CQ87:CR87"/>
    <mergeCell ref="CS87:CT87"/>
    <mergeCell ref="CU87:CV87"/>
    <mergeCell ref="CW87:CX87"/>
    <mergeCell ref="CY87:CZ87"/>
    <mergeCell ref="J86:L86"/>
    <mergeCell ref="M86:O86"/>
    <mergeCell ref="P86:R86"/>
    <mergeCell ref="S86:U86"/>
    <mergeCell ref="V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J88:L88"/>
    <mergeCell ref="M88:O88"/>
    <mergeCell ref="P88:R88"/>
    <mergeCell ref="S88:U88"/>
    <mergeCell ref="V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BE88:BF88"/>
    <mergeCell ref="BG88:BH88"/>
    <mergeCell ref="BI88:BJ88"/>
    <mergeCell ref="V99:X99"/>
    <mergeCell ref="BM99:BN99"/>
    <mergeCell ref="BO99:BP99"/>
    <mergeCell ref="CS88:CT88"/>
    <mergeCell ref="CU88:CV88"/>
    <mergeCell ref="CW88:CX88"/>
    <mergeCell ref="CY88:CZ88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AW90:AX90"/>
    <mergeCell ref="AY90:AZ90"/>
    <mergeCell ref="BA90:BB90"/>
    <mergeCell ref="BC90:BD90"/>
    <mergeCell ref="BE90:BF90"/>
    <mergeCell ref="BG90:BH90"/>
    <mergeCell ref="BI90:BJ90"/>
    <mergeCell ref="BK90:BL90"/>
    <mergeCell ref="CU98:CV98"/>
    <mergeCell ref="CW98:CX98"/>
    <mergeCell ref="CY98:CZ98"/>
    <mergeCell ref="AK99:AL99"/>
    <mergeCell ref="AM99:AN99"/>
    <mergeCell ref="AO99:AP99"/>
    <mergeCell ref="AQ99:AR99"/>
    <mergeCell ref="AS99:AT99"/>
    <mergeCell ref="CU104:CV104"/>
    <mergeCell ref="M104:O104"/>
    <mergeCell ref="P104:R104"/>
    <mergeCell ref="S104:U104"/>
    <mergeCell ref="V104:X104"/>
    <mergeCell ref="BO103:BP103"/>
    <mergeCell ref="BQ103:BR103"/>
    <mergeCell ref="BS103:BT103"/>
    <mergeCell ref="BU103:BV103"/>
    <mergeCell ref="BW103:BX103"/>
    <mergeCell ref="BY103:BZ103"/>
    <mergeCell ref="CA103:CB103"/>
    <mergeCell ref="CC103:CD103"/>
    <mergeCell ref="CE103:CF103"/>
    <mergeCell ref="CG103:CH103"/>
    <mergeCell ref="CI103:CJ103"/>
    <mergeCell ref="CK103:CL103"/>
    <mergeCell ref="CM103:CN103"/>
    <mergeCell ref="M103:O103"/>
    <mergeCell ref="P103:R103"/>
    <mergeCell ref="S103:U103"/>
    <mergeCell ref="V103:X103"/>
    <mergeCell ref="BK103:BL103"/>
    <mergeCell ref="BM103:BN103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BU98:BV98"/>
    <mergeCell ref="BW98:BX98"/>
    <mergeCell ref="BY98:BZ98"/>
    <mergeCell ref="CA98:CB98"/>
    <mergeCell ref="CC98:CD98"/>
    <mergeCell ref="CE98:CF98"/>
    <mergeCell ref="CG98:CH98"/>
    <mergeCell ref="BI98:BJ98"/>
    <mergeCell ref="BK98:BL98"/>
    <mergeCell ref="BM98:BN98"/>
    <mergeCell ref="BO98:BP98"/>
    <mergeCell ref="BU100:BV100"/>
    <mergeCell ref="BW100:BX100"/>
    <mergeCell ref="CS98:CT98"/>
    <mergeCell ref="J99:L99"/>
    <mergeCell ref="Y99:Z99"/>
    <mergeCell ref="AA99:AB99"/>
    <mergeCell ref="AC99:AD99"/>
    <mergeCell ref="AE99:AF99"/>
    <mergeCell ref="AG99:AH99"/>
    <mergeCell ref="AI99:AJ99"/>
    <mergeCell ref="V100:X100"/>
    <mergeCell ref="BQ99:BR99"/>
    <mergeCell ref="BS99:BT99"/>
    <mergeCell ref="BU99:BV99"/>
    <mergeCell ref="BW99:BX99"/>
    <mergeCell ref="BY99:BZ99"/>
    <mergeCell ref="CA99:CB99"/>
    <mergeCell ref="CC99:CD99"/>
    <mergeCell ref="CE99:CF99"/>
    <mergeCell ref="CG99:CH99"/>
    <mergeCell ref="CI99:CJ99"/>
    <mergeCell ref="CK99:CL99"/>
    <mergeCell ref="CM99:CN99"/>
    <mergeCell ref="CO99:CP99"/>
    <mergeCell ref="M99:O99"/>
    <mergeCell ref="P99:R99"/>
    <mergeCell ref="S99:U99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Y99:CZ99"/>
    <mergeCell ref="BE98:BF98"/>
    <mergeCell ref="BG98:BH98"/>
    <mergeCell ref="J100:L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C100:BD100"/>
    <mergeCell ref="CY100:CZ100"/>
    <mergeCell ref="CQ100:CR100"/>
    <mergeCell ref="CS100:CT100"/>
    <mergeCell ref="CK101:CL101"/>
    <mergeCell ref="CM101:CN101"/>
    <mergeCell ref="CO101:CP101"/>
    <mergeCell ref="CQ101:CR101"/>
    <mergeCell ref="CS101:CT101"/>
    <mergeCell ref="J98:L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8:BB98"/>
    <mergeCell ref="BC98:BD98"/>
    <mergeCell ref="M98:O98"/>
    <mergeCell ref="P98:R98"/>
    <mergeCell ref="S98:U98"/>
    <mergeCell ref="V98:X98"/>
    <mergeCell ref="CI98:CJ98"/>
    <mergeCell ref="CK98:CL98"/>
    <mergeCell ref="CM98:CN98"/>
    <mergeCell ref="CO98:CP98"/>
    <mergeCell ref="CQ98:CR98"/>
    <mergeCell ref="BE100:BF100"/>
    <mergeCell ref="BG100:BH100"/>
    <mergeCell ref="BI100:BJ100"/>
    <mergeCell ref="BK100:BL100"/>
    <mergeCell ref="BM100:BN100"/>
    <mergeCell ref="BO100:BP100"/>
    <mergeCell ref="BQ100:BR100"/>
    <mergeCell ref="BS100:BT100"/>
    <mergeCell ref="BQ98:BR98"/>
    <mergeCell ref="BS98:BT98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A101:BB101"/>
    <mergeCell ref="BC101:BD101"/>
    <mergeCell ref="BE101:BF101"/>
    <mergeCell ref="BG101:BH101"/>
    <mergeCell ref="BI101:BJ101"/>
    <mergeCell ref="BK101:BL101"/>
    <mergeCell ref="BM101:BN101"/>
    <mergeCell ref="BO101:BP101"/>
    <mergeCell ref="BQ101:BR101"/>
    <mergeCell ref="BS101:BT101"/>
    <mergeCell ref="BU101:BV101"/>
    <mergeCell ref="BW101:BX101"/>
    <mergeCell ref="BY101:BZ101"/>
    <mergeCell ref="CA101:CB101"/>
    <mergeCell ref="CG101:CH101"/>
    <mergeCell ref="CI101:CJ101"/>
    <mergeCell ref="CU101:CV101"/>
    <mergeCell ref="CW101:CX101"/>
    <mergeCell ref="AU99:AV99"/>
    <mergeCell ref="AW99:AX99"/>
    <mergeCell ref="AY99:AZ99"/>
    <mergeCell ref="BA99:BB99"/>
    <mergeCell ref="BC99:BD99"/>
    <mergeCell ref="BE99:BF99"/>
    <mergeCell ref="BG99:BH99"/>
    <mergeCell ref="BI99:BJ99"/>
    <mergeCell ref="BK99:BL99"/>
    <mergeCell ref="CQ99:CR99"/>
    <mergeCell ref="CS99:CT99"/>
    <mergeCell ref="CU99:CV99"/>
    <mergeCell ref="CW99:CX99"/>
    <mergeCell ref="CY101:CZ101"/>
    <mergeCell ref="J102:L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2:BB102"/>
    <mergeCell ref="BC102:BD102"/>
    <mergeCell ref="BE102:BF102"/>
    <mergeCell ref="BG102:BH102"/>
    <mergeCell ref="BI102:BJ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Y102:CZ102"/>
    <mergeCell ref="J103:L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C103:BD103"/>
    <mergeCell ref="BE103:BF103"/>
    <mergeCell ref="BG103:BH103"/>
    <mergeCell ref="BI103:BJ103"/>
    <mergeCell ref="BO102:BP102"/>
    <mergeCell ref="BQ102:BR102"/>
    <mergeCell ref="BS102:BT102"/>
    <mergeCell ref="BU102:BV102"/>
    <mergeCell ref="M102:O102"/>
    <mergeCell ref="P102:R102"/>
    <mergeCell ref="BW102:BX102"/>
    <mergeCell ref="BY102:BZ102"/>
    <mergeCell ref="CA102:CB102"/>
    <mergeCell ref="CC102:CD102"/>
    <mergeCell ref="CE102:CF102"/>
    <mergeCell ref="J101:L101"/>
    <mergeCell ref="Y101:Z101"/>
    <mergeCell ref="CW104:CX104"/>
    <mergeCell ref="CY104:CZ104"/>
    <mergeCell ref="CO103:CP103"/>
    <mergeCell ref="CQ103:CR103"/>
    <mergeCell ref="CS103:CT103"/>
    <mergeCell ref="CU103:CV103"/>
    <mergeCell ref="CW103:CX103"/>
    <mergeCell ref="CY103:CZ103"/>
    <mergeCell ref="J104:L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A104:BB104"/>
    <mergeCell ref="BC104:BD104"/>
    <mergeCell ref="BE104:BF104"/>
    <mergeCell ref="BG104:BH104"/>
    <mergeCell ref="BI104:BJ104"/>
    <mergeCell ref="BK104:BL104"/>
    <mergeCell ref="BM104:BN104"/>
    <mergeCell ref="BO104:BP104"/>
    <mergeCell ref="BQ104:BR104"/>
    <mergeCell ref="J106:L106"/>
    <mergeCell ref="M106:O106"/>
    <mergeCell ref="P106:R106"/>
    <mergeCell ref="S106:U106"/>
    <mergeCell ref="V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AW106:AX106"/>
    <mergeCell ref="AY106:AZ106"/>
    <mergeCell ref="BA106:BB106"/>
    <mergeCell ref="BC106:BD106"/>
    <mergeCell ref="BE106:BF106"/>
    <mergeCell ref="BG106:BH106"/>
    <mergeCell ref="BI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O106:CP106"/>
    <mergeCell ref="CQ106:CR106"/>
    <mergeCell ref="CS106:CT106"/>
    <mergeCell ref="CU106:CV106"/>
    <mergeCell ref="CW106:CX106"/>
    <mergeCell ref="CY106:CZ106"/>
    <mergeCell ref="J107:L107"/>
    <mergeCell ref="M107:O107"/>
    <mergeCell ref="P107:R107"/>
    <mergeCell ref="S107:U107"/>
    <mergeCell ref="V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BA107:BB107"/>
    <mergeCell ref="BC107:BD107"/>
    <mergeCell ref="BE107:BF107"/>
    <mergeCell ref="BG107:BH107"/>
    <mergeCell ref="BI107:BJ107"/>
    <mergeCell ref="BK107:BL107"/>
    <mergeCell ref="BM107:BN107"/>
    <mergeCell ref="BO107:BP107"/>
    <mergeCell ref="BQ107:BR107"/>
    <mergeCell ref="BS107:BT107"/>
    <mergeCell ref="BU107:BV107"/>
    <mergeCell ref="BW107:BX107"/>
    <mergeCell ref="BY107:BZ107"/>
    <mergeCell ref="CA107:CB107"/>
    <mergeCell ref="CC107:CD107"/>
    <mergeCell ref="CE107:CF107"/>
    <mergeCell ref="CG107:CH107"/>
    <mergeCell ref="CI107:CJ107"/>
    <mergeCell ref="CK107:CL107"/>
    <mergeCell ref="CM107:CN107"/>
    <mergeCell ref="CO107:CP107"/>
    <mergeCell ref="CQ107:CR107"/>
    <mergeCell ref="CS107:CT107"/>
    <mergeCell ref="CU107:CV107"/>
    <mergeCell ref="CW107:CX107"/>
    <mergeCell ref="CY107:CZ107"/>
    <mergeCell ref="AO108:AP108"/>
    <mergeCell ref="AQ108:AR108"/>
    <mergeCell ref="AS108:AT108"/>
    <mergeCell ref="AU108:AV108"/>
    <mergeCell ref="AW108:AX108"/>
    <mergeCell ref="AY108:AZ108"/>
    <mergeCell ref="BA108:BB108"/>
    <mergeCell ref="BC108:BD108"/>
    <mergeCell ref="BE108:BF108"/>
    <mergeCell ref="BG108:BH108"/>
    <mergeCell ref="BI108:BJ108"/>
    <mergeCell ref="BK108:BL108"/>
    <mergeCell ref="BM108:BN108"/>
    <mergeCell ref="BO108:BP108"/>
    <mergeCell ref="BQ108:BR108"/>
    <mergeCell ref="BS108:BT108"/>
    <mergeCell ref="BU108:BV108"/>
    <mergeCell ref="BW108:BX108"/>
    <mergeCell ref="BY108:BZ108"/>
    <mergeCell ref="CA108:CB108"/>
    <mergeCell ref="CA106:CB106"/>
    <mergeCell ref="CC106:CD106"/>
    <mergeCell ref="CE106:CF106"/>
    <mergeCell ref="CG106:CH106"/>
    <mergeCell ref="CI106:CJ106"/>
    <mergeCell ref="CK106:CL106"/>
    <mergeCell ref="CM106:CN106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Y108:CZ108"/>
    <mergeCell ref="J109:L109"/>
    <mergeCell ref="M109:O109"/>
    <mergeCell ref="P109:R109"/>
    <mergeCell ref="S109:U109"/>
    <mergeCell ref="V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A109:BB109"/>
    <mergeCell ref="BC109:BD109"/>
    <mergeCell ref="BE109:BF109"/>
    <mergeCell ref="BG109:BH109"/>
    <mergeCell ref="BI109:BJ109"/>
    <mergeCell ref="BK109:BL109"/>
    <mergeCell ref="BM109:BN109"/>
    <mergeCell ref="BO109:BP109"/>
    <mergeCell ref="BQ109:BR109"/>
    <mergeCell ref="BS109:BT109"/>
    <mergeCell ref="BU109:BV109"/>
    <mergeCell ref="BW109:BX109"/>
    <mergeCell ref="BY109:BZ109"/>
    <mergeCell ref="CA109:CB109"/>
    <mergeCell ref="CC109:CD109"/>
    <mergeCell ref="CE109:CF109"/>
    <mergeCell ref="CG109:CH109"/>
    <mergeCell ref="CI109:CJ109"/>
    <mergeCell ref="CK109:CL109"/>
    <mergeCell ref="CM109:CN109"/>
    <mergeCell ref="CO109:CP109"/>
    <mergeCell ref="CQ109:CR109"/>
    <mergeCell ref="CS109:CT109"/>
    <mergeCell ref="CU109:CV109"/>
    <mergeCell ref="CW109:CX109"/>
    <mergeCell ref="CY109:CZ109"/>
    <mergeCell ref="J108:L108"/>
    <mergeCell ref="M108:O108"/>
    <mergeCell ref="P108:R108"/>
    <mergeCell ref="S108:U108"/>
    <mergeCell ref="V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J110:L110"/>
    <mergeCell ref="M110:O110"/>
    <mergeCell ref="P110:R110"/>
    <mergeCell ref="S110:U110"/>
    <mergeCell ref="V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AY110:AZ110"/>
    <mergeCell ref="BA110:BB110"/>
    <mergeCell ref="BC110:BD110"/>
    <mergeCell ref="BE110:BF110"/>
    <mergeCell ref="BG110:BH110"/>
    <mergeCell ref="BI110:BJ110"/>
    <mergeCell ref="BK110:BL110"/>
    <mergeCell ref="BM110:BN110"/>
    <mergeCell ref="BO110:BP110"/>
    <mergeCell ref="BQ110:BR110"/>
    <mergeCell ref="BS110:BT110"/>
    <mergeCell ref="BU110:BV110"/>
    <mergeCell ref="BW110:BX110"/>
    <mergeCell ref="BY110:BZ110"/>
    <mergeCell ref="CA110:CB110"/>
    <mergeCell ref="J111:L111"/>
    <mergeCell ref="M111:O111"/>
    <mergeCell ref="P111:R111"/>
    <mergeCell ref="S111:U111"/>
    <mergeCell ref="V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BA111:BB111"/>
    <mergeCell ref="BC111:BD111"/>
    <mergeCell ref="BE111:BF111"/>
    <mergeCell ref="BG111:BH111"/>
    <mergeCell ref="BI111:BJ111"/>
    <mergeCell ref="BK111:BL111"/>
    <mergeCell ref="BM111:BN111"/>
    <mergeCell ref="BO111:BP111"/>
    <mergeCell ref="BQ111:BR111"/>
    <mergeCell ref="BS111:BT111"/>
    <mergeCell ref="BU111:BV111"/>
    <mergeCell ref="BW111:BX111"/>
    <mergeCell ref="BY111:BZ111"/>
    <mergeCell ref="CA111:CB111"/>
    <mergeCell ref="CS112:CT112"/>
    <mergeCell ref="CU112:CV112"/>
    <mergeCell ref="CW112:CX112"/>
    <mergeCell ref="CY112:CZ112"/>
    <mergeCell ref="BK112:BL112"/>
    <mergeCell ref="BM112:BN112"/>
    <mergeCell ref="BO112:BP112"/>
    <mergeCell ref="BQ112:BR112"/>
    <mergeCell ref="BS112:BT112"/>
    <mergeCell ref="BU112:BV112"/>
    <mergeCell ref="BW112:BX112"/>
    <mergeCell ref="BY112:BZ112"/>
    <mergeCell ref="CA112:CB112"/>
    <mergeCell ref="CC112:CD112"/>
    <mergeCell ref="CE112:CF112"/>
    <mergeCell ref="CG112:CH112"/>
    <mergeCell ref="CI112:CJ112"/>
    <mergeCell ref="CK112:CL112"/>
    <mergeCell ref="CM112:CN112"/>
    <mergeCell ref="CO112:CP112"/>
    <mergeCell ref="CQ112:CR112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Y110:CZ110"/>
    <mergeCell ref="CC111:CD111"/>
    <mergeCell ref="CE111:CF111"/>
    <mergeCell ref="CG111:CH111"/>
    <mergeCell ref="CI111:CJ111"/>
    <mergeCell ref="CK111:CL111"/>
    <mergeCell ref="CM111:CN111"/>
    <mergeCell ref="CO111:CP111"/>
    <mergeCell ref="CQ111:CR111"/>
    <mergeCell ref="CS111:CT111"/>
    <mergeCell ref="CU111:CV111"/>
    <mergeCell ref="CW111:CX111"/>
    <mergeCell ref="CY111:CZ111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U114:AV114"/>
    <mergeCell ref="AW114:AX114"/>
    <mergeCell ref="AY114:AZ114"/>
    <mergeCell ref="BA114:BB114"/>
    <mergeCell ref="BC114:BD114"/>
    <mergeCell ref="BE114:BF114"/>
    <mergeCell ref="BG114:BH114"/>
    <mergeCell ref="BI114:BJ114"/>
    <mergeCell ref="BK114:BL114"/>
    <mergeCell ref="BM114:BN114"/>
    <mergeCell ref="BO114:BP114"/>
    <mergeCell ref="BQ114:BR114"/>
    <mergeCell ref="BS114:BT114"/>
    <mergeCell ref="BU114:BV114"/>
    <mergeCell ref="BW114:BX114"/>
    <mergeCell ref="BY114:BZ114"/>
    <mergeCell ref="CA114:CB114"/>
    <mergeCell ref="J112:L112"/>
    <mergeCell ref="M112:O112"/>
    <mergeCell ref="P112:R112"/>
    <mergeCell ref="S112:U112"/>
    <mergeCell ref="V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AU112:AV112"/>
    <mergeCell ref="AW112:AX112"/>
    <mergeCell ref="AY112:AZ112"/>
    <mergeCell ref="BA112:BB112"/>
    <mergeCell ref="BC112:BD112"/>
    <mergeCell ref="BE112:BF112"/>
    <mergeCell ref="BG112:BH112"/>
    <mergeCell ref="BI112:BJ112"/>
    <mergeCell ref="CC114:CD114"/>
    <mergeCell ref="CE114:CF114"/>
    <mergeCell ref="CG114:CH114"/>
    <mergeCell ref="CI114:CJ114"/>
    <mergeCell ref="CK114:CL114"/>
    <mergeCell ref="CM114:CN114"/>
    <mergeCell ref="CO114:CP114"/>
    <mergeCell ref="CQ114:CR114"/>
    <mergeCell ref="CS114:CT114"/>
    <mergeCell ref="CU114:CV114"/>
    <mergeCell ref="CW114:CX114"/>
    <mergeCell ref="CY114:CZ114"/>
    <mergeCell ref="J115:L115"/>
    <mergeCell ref="M115:O115"/>
    <mergeCell ref="P115:R115"/>
    <mergeCell ref="S115:U115"/>
    <mergeCell ref="V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AY115:AZ115"/>
    <mergeCell ref="BA115:BB115"/>
    <mergeCell ref="BC115:BD115"/>
    <mergeCell ref="BE115:BF115"/>
    <mergeCell ref="BG115:BH115"/>
    <mergeCell ref="BI115:BJ115"/>
    <mergeCell ref="BK115:BL115"/>
    <mergeCell ref="BM115:BN115"/>
    <mergeCell ref="BO115:BP115"/>
    <mergeCell ref="BQ115:BR115"/>
    <mergeCell ref="BS115:BT115"/>
    <mergeCell ref="BU115:BV115"/>
    <mergeCell ref="BW115:BX115"/>
    <mergeCell ref="BY115:BZ115"/>
    <mergeCell ref="CA115:CB115"/>
    <mergeCell ref="CC115:CD115"/>
    <mergeCell ref="CE115:CF115"/>
    <mergeCell ref="CG115:CH115"/>
    <mergeCell ref="CI115:CJ115"/>
    <mergeCell ref="CK115:CL115"/>
    <mergeCell ref="CM115:CN115"/>
    <mergeCell ref="CO115:CP115"/>
    <mergeCell ref="CQ115:CR115"/>
    <mergeCell ref="CS115:CT115"/>
    <mergeCell ref="CU115:CV115"/>
    <mergeCell ref="CW115:CX115"/>
    <mergeCell ref="CY115:CZ115"/>
    <mergeCell ref="J114:L114"/>
    <mergeCell ref="M114:O114"/>
    <mergeCell ref="P114:R114"/>
    <mergeCell ref="S114:U114"/>
    <mergeCell ref="V114:X114"/>
    <mergeCell ref="Y114:Z114"/>
    <mergeCell ref="AA114:AB114"/>
    <mergeCell ref="CQ116:CR116"/>
    <mergeCell ref="CS116:CT116"/>
    <mergeCell ref="CU116:CV116"/>
    <mergeCell ref="CW116:CX116"/>
    <mergeCell ref="CY116:CZ116"/>
    <mergeCell ref="J117:L117"/>
    <mergeCell ref="M117:O117"/>
    <mergeCell ref="P117:R117"/>
    <mergeCell ref="S117:U117"/>
    <mergeCell ref="V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AS117:AT117"/>
    <mergeCell ref="AU117:AV117"/>
    <mergeCell ref="AW117:AX117"/>
    <mergeCell ref="AY117:AZ117"/>
    <mergeCell ref="BA117:BB117"/>
    <mergeCell ref="BC117:BD117"/>
    <mergeCell ref="BE117:BF117"/>
    <mergeCell ref="BG117:BH117"/>
    <mergeCell ref="BI117:BJ117"/>
    <mergeCell ref="BK117:BL117"/>
    <mergeCell ref="BM117:BN117"/>
    <mergeCell ref="BO117:BP117"/>
    <mergeCell ref="BQ117:BR117"/>
    <mergeCell ref="BS117:BT117"/>
    <mergeCell ref="BU117:BV117"/>
    <mergeCell ref="BW117:BX117"/>
    <mergeCell ref="BY117:BZ117"/>
    <mergeCell ref="CA117:CB117"/>
    <mergeCell ref="CC117:CD117"/>
    <mergeCell ref="CE117:CF117"/>
    <mergeCell ref="CG117:CH117"/>
    <mergeCell ref="CI117:CJ117"/>
    <mergeCell ref="CK117:CL117"/>
    <mergeCell ref="CM117:CN117"/>
    <mergeCell ref="CO117:CP117"/>
    <mergeCell ref="CQ117:CR117"/>
    <mergeCell ref="CS117:CT117"/>
    <mergeCell ref="CU117:CV117"/>
    <mergeCell ref="CW117:CX117"/>
    <mergeCell ref="CY117:CZ117"/>
    <mergeCell ref="J116:L116"/>
    <mergeCell ref="M116:O116"/>
    <mergeCell ref="P116:R116"/>
    <mergeCell ref="S116:U116"/>
    <mergeCell ref="V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8:AR118"/>
    <mergeCell ref="AS118:AT118"/>
    <mergeCell ref="AU118:AV118"/>
    <mergeCell ref="AW118:AX118"/>
    <mergeCell ref="AY118:AZ118"/>
    <mergeCell ref="BA118:BB118"/>
    <mergeCell ref="BC118:BD118"/>
    <mergeCell ref="BE118:BF118"/>
    <mergeCell ref="BG118:BH118"/>
    <mergeCell ref="BI118:BJ118"/>
    <mergeCell ref="BK118:BL118"/>
    <mergeCell ref="BM118:BN118"/>
    <mergeCell ref="BO118:BP118"/>
    <mergeCell ref="BQ118:BR118"/>
    <mergeCell ref="BS118:BT118"/>
    <mergeCell ref="BU118:BV118"/>
    <mergeCell ref="BW118:BX118"/>
    <mergeCell ref="BY118:BZ118"/>
    <mergeCell ref="CA118:CB118"/>
    <mergeCell ref="CC116:CD116"/>
    <mergeCell ref="CE116:CF116"/>
    <mergeCell ref="CG116:CH116"/>
    <mergeCell ref="CI116:CJ116"/>
    <mergeCell ref="CK116:CL116"/>
    <mergeCell ref="CM116:CN116"/>
    <mergeCell ref="CO116:CP116"/>
    <mergeCell ref="AQ116:AR116"/>
    <mergeCell ref="AS116:AT116"/>
    <mergeCell ref="AU116:AV116"/>
    <mergeCell ref="AW116:AX116"/>
    <mergeCell ref="AY116:AZ116"/>
    <mergeCell ref="BA116:BB116"/>
    <mergeCell ref="BC116:BD116"/>
    <mergeCell ref="BE116:BF116"/>
    <mergeCell ref="BG116:BH116"/>
    <mergeCell ref="BI116:BJ116"/>
    <mergeCell ref="BK116:BL116"/>
    <mergeCell ref="BM116:BN116"/>
    <mergeCell ref="BO116:BP116"/>
    <mergeCell ref="BQ116:BR116"/>
    <mergeCell ref="BS116:BT116"/>
    <mergeCell ref="BU116:BV116"/>
    <mergeCell ref="BW116:BX116"/>
    <mergeCell ref="BY116:BZ116"/>
    <mergeCell ref="CA116:CB116"/>
    <mergeCell ref="CC118:CD118"/>
    <mergeCell ref="CE118:CF118"/>
    <mergeCell ref="CG118:CH118"/>
    <mergeCell ref="CI118:CJ118"/>
    <mergeCell ref="CK118:CL118"/>
    <mergeCell ref="CM118:CN118"/>
    <mergeCell ref="CO118:CP118"/>
    <mergeCell ref="CQ118:CR118"/>
    <mergeCell ref="CS118:CT118"/>
    <mergeCell ref="CU118:CV118"/>
    <mergeCell ref="CW118:CX118"/>
    <mergeCell ref="CY118:CZ118"/>
    <mergeCell ref="J119:L119"/>
    <mergeCell ref="M119:O119"/>
    <mergeCell ref="P119:R119"/>
    <mergeCell ref="S119:U119"/>
    <mergeCell ref="V119:X119"/>
    <mergeCell ref="Y119:Z119"/>
    <mergeCell ref="AA119:AB119"/>
    <mergeCell ref="AC119:AD119"/>
    <mergeCell ref="AE119:AF119"/>
    <mergeCell ref="AG119:AH119"/>
    <mergeCell ref="AI119:AJ119"/>
    <mergeCell ref="AK119:AL119"/>
    <mergeCell ref="AM119:AN119"/>
    <mergeCell ref="AO119:AP119"/>
    <mergeCell ref="AQ119:AR119"/>
    <mergeCell ref="AS119:AT119"/>
    <mergeCell ref="AU119:AV119"/>
    <mergeCell ref="AW119:AX119"/>
    <mergeCell ref="AY119:AZ119"/>
    <mergeCell ref="BA119:BB119"/>
    <mergeCell ref="BC119:BD119"/>
    <mergeCell ref="BE119:BF119"/>
    <mergeCell ref="BG119:BH119"/>
    <mergeCell ref="BI119:BJ119"/>
    <mergeCell ref="BK119:BL119"/>
    <mergeCell ref="BM119:BN119"/>
    <mergeCell ref="BO119:BP119"/>
    <mergeCell ref="BQ119:BR119"/>
    <mergeCell ref="BS119:BT119"/>
    <mergeCell ref="BU119:BV119"/>
    <mergeCell ref="BW119:BX119"/>
    <mergeCell ref="BY119:BZ119"/>
    <mergeCell ref="CA119:CB119"/>
    <mergeCell ref="CC119:CD119"/>
    <mergeCell ref="CE119:CF119"/>
    <mergeCell ref="CG119:CH119"/>
    <mergeCell ref="CI119:CJ119"/>
    <mergeCell ref="CK119:CL119"/>
    <mergeCell ref="CM119:CN119"/>
    <mergeCell ref="CO119:CP119"/>
    <mergeCell ref="CQ119:CR119"/>
    <mergeCell ref="CS119:CT119"/>
    <mergeCell ref="CU119:CV119"/>
    <mergeCell ref="CW119:CX119"/>
    <mergeCell ref="CY119:CZ119"/>
    <mergeCell ref="J118:L118"/>
    <mergeCell ref="M118:O118"/>
    <mergeCell ref="P118:R118"/>
    <mergeCell ref="S118:U118"/>
    <mergeCell ref="V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J120:L120"/>
    <mergeCell ref="M120:O120"/>
    <mergeCell ref="P120:R120"/>
    <mergeCell ref="S120:U120"/>
    <mergeCell ref="V120:X120"/>
    <mergeCell ref="Y120:Z120"/>
    <mergeCell ref="AA120:AB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AS120:AT120"/>
    <mergeCell ref="AU120:AV120"/>
    <mergeCell ref="AW120:AX120"/>
    <mergeCell ref="AY120:AZ120"/>
    <mergeCell ref="BA120:BB120"/>
    <mergeCell ref="BC120:BD120"/>
    <mergeCell ref="BE120:BF120"/>
    <mergeCell ref="BG120:BH120"/>
    <mergeCell ref="BI120:BJ120"/>
    <mergeCell ref="CS120:CT120"/>
    <mergeCell ref="CU120:CV120"/>
    <mergeCell ref="CW120:CX120"/>
    <mergeCell ref="CY120:CZ120"/>
    <mergeCell ref="BK120:BL120"/>
    <mergeCell ref="BM120:BN120"/>
    <mergeCell ref="BO120:BP120"/>
    <mergeCell ref="BQ120:BR120"/>
    <mergeCell ref="BS120:BT120"/>
    <mergeCell ref="BU120:BV120"/>
    <mergeCell ref="BW120:BX120"/>
    <mergeCell ref="BY120:BZ120"/>
    <mergeCell ref="CA120:CB120"/>
    <mergeCell ref="CC120:CD120"/>
    <mergeCell ref="CE120:CF120"/>
    <mergeCell ref="CG120:CH120"/>
    <mergeCell ref="CI120:CJ120"/>
    <mergeCell ref="CK120:CL120"/>
    <mergeCell ref="CM120:CN120"/>
    <mergeCell ref="CO120:CP120"/>
    <mergeCell ref="CQ120:CR120"/>
    <mergeCell ref="AY131:AZ131"/>
    <mergeCell ref="BA131:BB131"/>
    <mergeCell ref="BC131:BD131"/>
    <mergeCell ref="BE131:BF131"/>
    <mergeCell ref="BG131:BH131"/>
    <mergeCell ref="BI131:BJ131"/>
    <mergeCell ref="BK131:BL131"/>
    <mergeCell ref="BM131:BN131"/>
    <mergeCell ref="BO131:BP131"/>
    <mergeCell ref="BQ131:BR131"/>
    <mergeCell ref="BS131:BT131"/>
    <mergeCell ref="BU131:BV131"/>
    <mergeCell ref="BW131:BX131"/>
    <mergeCell ref="BY131:BZ131"/>
    <mergeCell ref="CA131:CB131"/>
    <mergeCell ref="J130:L130"/>
    <mergeCell ref="M130:O130"/>
    <mergeCell ref="P130:R130"/>
    <mergeCell ref="S130:U130"/>
    <mergeCell ref="V130:X130"/>
    <mergeCell ref="Y130:Z130"/>
    <mergeCell ref="AA130:AB130"/>
    <mergeCell ref="AC130:AD130"/>
    <mergeCell ref="AE130:AF130"/>
    <mergeCell ref="AG130:AH130"/>
    <mergeCell ref="AI130:AJ130"/>
    <mergeCell ref="AK130:AL130"/>
    <mergeCell ref="AM130:AN130"/>
    <mergeCell ref="AO130:AP130"/>
    <mergeCell ref="AQ130:AR130"/>
    <mergeCell ref="AS130:AT130"/>
    <mergeCell ref="AU130:AV130"/>
    <mergeCell ref="AW130:AX130"/>
    <mergeCell ref="AY130:AZ130"/>
    <mergeCell ref="BA130:BB130"/>
    <mergeCell ref="BC130:BD130"/>
    <mergeCell ref="BE130:BF130"/>
    <mergeCell ref="BG130:BH130"/>
    <mergeCell ref="BI130:BJ130"/>
    <mergeCell ref="BK130:BL130"/>
    <mergeCell ref="BM130:BN130"/>
    <mergeCell ref="BO130:BP130"/>
    <mergeCell ref="BQ130:BR130"/>
    <mergeCell ref="BS130:BT130"/>
    <mergeCell ref="BU130:BV130"/>
    <mergeCell ref="BW130:BX130"/>
    <mergeCell ref="BY130:BZ130"/>
    <mergeCell ref="CA130:CB130"/>
    <mergeCell ref="CY131:CZ131"/>
    <mergeCell ref="J132:L132"/>
    <mergeCell ref="M132:O132"/>
    <mergeCell ref="P132:R132"/>
    <mergeCell ref="S132:U132"/>
    <mergeCell ref="V132:X132"/>
    <mergeCell ref="Y132:Z132"/>
    <mergeCell ref="AA132:AB132"/>
    <mergeCell ref="AC132:AD132"/>
    <mergeCell ref="AE132:AF132"/>
    <mergeCell ref="AG132:AH132"/>
    <mergeCell ref="AI132:AJ132"/>
    <mergeCell ref="AK132:AL132"/>
    <mergeCell ref="AM132:AN132"/>
    <mergeCell ref="AO132:AP132"/>
    <mergeCell ref="AQ132:AR132"/>
    <mergeCell ref="AS132:AT132"/>
    <mergeCell ref="AU132:AV132"/>
    <mergeCell ref="AW132:AX132"/>
    <mergeCell ref="AY132:AZ132"/>
    <mergeCell ref="BA132:BB132"/>
    <mergeCell ref="BC132:BD132"/>
    <mergeCell ref="BE132:BF132"/>
    <mergeCell ref="BG132:BH132"/>
    <mergeCell ref="BI132:BJ132"/>
    <mergeCell ref="BK132:BL132"/>
    <mergeCell ref="BM132:BN132"/>
    <mergeCell ref="BO132:BP132"/>
    <mergeCell ref="BQ132:BR132"/>
    <mergeCell ref="BS132:BT132"/>
    <mergeCell ref="BU132:BV132"/>
    <mergeCell ref="BW132:BX132"/>
    <mergeCell ref="BY132:BZ132"/>
    <mergeCell ref="CA132:CB132"/>
    <mergeCell ref="CC132:CD132"/>
    <mergeCell ref="CE132:CF132"/>
    <mergeCell ref="CG132:CH132"/>
    <mergeCell ref="CI132:CJ132"/>
    <mergeCell ref="CK132:CL132"/>
    <mergeCell ref="CM132:CN132"/>
    <mergeCell ref="CO132:CP132"/>
    <mergeCell ref="CQ132:CR132"/>
    <mergeCell ref="CS132:CT132"/>
    <mergeCell ref="CU132:CV132"/>
    <mergeCell ref="CW132:CX132"/>
    <mergeCell ref="CY132:CZ132"/>
    <mergeCell ref="J131:L131"/>
    <mergeCell ref="M131:O131"/>
    <mergeCell ref="P131:R131"/>
    <mergeCell ref="S131:U131"/>
    <mergeCell ref="V131:X131"/>
    <mergeCell ref="Y131:Z131"/>
    <mergeCell ref="AA131:AB131"/>
    <mergeCell ref="AC131:AD131"/>
    <mergeCell ref="AE131:AF131"/>
    <mergeCell ref="AG131:AH131"/>
    <mergeCell ref="AI131:AJ131"/>
    <mergeCell ref="AK131:AL131"/>
    <mergeCell ref="AM131:AN131"/>
    <mergeCell ref="AO131:AP131"/>
    <mergeCell ref="AQ131:AR131"/>
    <mergeCell ref="AS131:AT131"/>
    <mergeCell ref="AU131:AV131"/>
    <mergeCell ref="AW131:AX131"/>
    <mergeCell ref="CQ133:CR133"/>
    <mergeCell ref="CS133:CT133"/>
    <mergeCell ref="CU133:CV133"/>
    <mergeCell ref="CW133:CX133"/>
    <mergeCell ref="CY133:CZ133"/>
    <mergeCell ref="J134:L134"/>
    <mergeCell ref="M134:O134"/>
    <mergeCell ref="P134:R134"/>
    <mergeCell ref="S134:U134"/>
    <mergeCell ref="V134:X134"/>
    <mergeCell ref="Y134:Z134"/>
    <mergeCell ref="AA134:AB134"/>
    <mergeCell ref="AC134:AD134"/>
    <mergeCell ref="AE134:AF134"/>
    <mergeCell ref="AG134:AH134"/>
    <mergeCell ref="AI134:AJ134"/>
    <mergeCell ref="AK134:AL134"/>
    <mergeCell ref="AM134:AN134"/>
    <mergeCell ref="AO134:AP134"/>
    <mergeCell ref="AQ134:AR134"/>
    <mergeCell ref="AS134:AT134"/>
    <mergeCell ref="AU134:AV134"/>
    <mergeCell ref="AW134:AX134"/>
    <mergeCell ref="AY134:AZ134"/>
    <mergeCell ref="BA134:BB134"/>
    <mergeCell ref="BC134:BD134"/>
    <mergeCell ref="BE134:BF134"/>
    <mergeCell ref="BG134:BH134"/>
    <mergeCell ref="BI134:BJ134"/>
    <mergeCell ref="BK134:BL134"/>
    <mergeCell ref="BM134:BN134"/>
    <mergeCell ref="BO134:BP134"/>
    <mergeCell ref="BQ134:BR134"/>
    <mergeCell ref="BS134:BT134"/>
    <mergeCell ref="BU134:BV134"/>
    <mergeCell ref="BW134:BX134"/>
    <mergeCell ref="BY134:BZ134"/>
    <mergeCell ref="CA134:CB134"/>
    <mergeCell ref="CC134:CD134"/>
    <mergeCell ref="CE134:CF134"/>
    <mergeCell ref="CG134:CH134"/>
    <mergeCell ref="CI134:CJ134"/>
    <mergeCell ref="CK134:CL134"/>
    <mergeCell ref="CM134:CN134"/>
    <mergeCell ref="CO134:CP134"/>
    <mergeCell ref="CQ134:CR134"/>
    <mergeCell ref="CS134:CT134"/>
    <mergeCell ref="CU134:CV134"/>
    <mergeCell ref="CW134:CX134"/>
    <mergeCell ref="CY134:CZ134"/>
    <mergeCell ref="J133:L133"/>
    <mergeCell ref="M133:O133"/>
    <mergeCell ref="P133:R133"/>
    <mergeCell ref="S133:U133"/>
    <mergeCell ref="V133:X133"/>
    <mergeCell ref="Y133:Z133"/>
    <mergeCell ref="AA133:AB133"/>
    <mergeCell ref="AC133:AD133"/>
    <mergeCell ref="AE133:AF133"/>
    <mergeCell ref="AG133:AH133"/>
    <mergeCell ref="AI133:AJ133"/>
    <mergeCell ref="AK133:AL133"/>
    <mergeCell ref="AM133:AN133"/>
    <mergeCell ref="AO133:AP133"/>
    <mergeCell ref="AQ135:AR135"/>
    <mergeCell ref="AS135:AT135"/>
    <mergeCell ref="AU135:AV135"/>
    <mergeCell ref="AW135:AX135"/>
    <mergeCell ref="AY135:AZ135"/>
    <mergeCell ref="BA135:BB135"/>
    <mergeCell ref="BC135:BD135"/>
    <mergeCell ref="BE135:BF135"/>
    <mergeCell ref="BG135:BH135"/>
    <mergeCell ref="BI135:BJ135"/>
    <mergeCell ref="BK135:BL135"/>
    <mergeCell ref="BM135:BN135"/>
    <mergeCell ref="BO135:BP135"/>
    <mergeCell ref="BQ135:BR135"/>
    <mergeCell ref="BS135:BT135"/>
    <mergeCell ref="BU135:BV135"/>
    <mergeCell ref="BW135:BX135"/>
    <mergeCell ref="BY135:BZ135"/>
    <mergeCell ref="CA135:CB135"/>
    <mergeCell ref="CC133:CD133"/>
    <mergeCell ref="CE133:CF133"/>
    <mergeCell ref="CG133:CH133"/>
    <mergeCell ref="CI133:CJ133"/>
    <mergeCell ref="CK133:CL133"/>
    <mergeCell ref="CM133:CN133"/>
    <mergeCell ref="CO133:CP133"/>
    <mergeCell ref="AQ133:AR133"/>
    <mergeCell ref="AS133:AT133"/>
    <mergeCell ref="AU133:AV133"/>
    <mergeCell ref="AW133:AX133"/>
    <mergeCell ref="AY133:AZ133"/>
    <mergeCell ref="BA133:BB133"/>
    <mergeCell ref="BC133:BD133"/>
    <mergeCell ref="BE133:BF133"/>
    <mergeCell ref="BG133:BH133"/>
    <mergeCell ref="BI133:BJ133"/>
    <mergeCell ref="BK133:BL133"/>
    <mergeCell ref="BM133:BN133"/>
    <mergeCell ref="BO133:BP133"/>
    <mergeCell ref="BQ133:BR133"/>
    <mergeCell ref="BS133:BT133"/>
    <mergeCell ref="BU133:BV133"/>
    <mergeCell ref="BW133:BX133"/>
    <mergeCell ref="BY133:BZ133"/>
    <mergeCell ref="CA133:CB133"/>
    <mergeCell ref="CC135:CD135"/>
    <mergeCell ref="CE135:CF135"/>
    <mergeCell ref="CG135:CH135"/>
    <mergeCell ref="CI135:CJ135"/>
    <mergeCell ref="CK135:CL135"/>
    <mergeCell ref="CM135:CN135"/>
    <mergeCell ref="CO135:CP135"/>
    <mergeCell ref="CQ135:CR135"/>
    <mergeCell ref="CS135:CT135"/>
    <mergeCell ref="CU135:CV135"/>
    <mergeCell ref="CW135:CX135"/>
    <mergeCell ref="CY135:CZ135"/>
    <mergeCell ref="J136:L136"/>
    <mergeCell ref="M136:O136"/>
    <mergeCell ref="P136:R136"/>
    <mergeCell ref="S136:U136"/>
    <mergeCell ref="V136:X136"/>
    <mergeCell ref="Y136:Z136"/>
    <mergeCell ref="AA136:AB136"/>
    <mergeCell ref="AC136:AD136"/>
    <mergeCell ref="AE136:AF136"/>
    <mergeCell ref="AG136:AH136"/>
    <mergeCell ref="AI136:AJ136"/>
    <mergeCell ref="AK136:AL136"/>
    <mergeCell ref="AM136:AN136"/>
    <mergeCell ref="AO136:AP136"/>
    <mergeCell ref="AQ136:AR136"/>
    <mergeCell ref="AS136:AT136"/>
    <mergeCell ref="AU136:AV136"/>
    <mergeCell ref="AW136:AX136"/>
    <mergeCell ref="AY136:AZ136"/>
    <mergeCell ref="BA136:BB136"/>
    <mergeCell ref="BC136:BD136"/>
    <mergeCell ref="BE136:BF136"/>
    <mergeCell ref="BG136:BH136"/>
    <mergeCell ref="BI136:BJ136"/>
    <mergeCell ref="CS136:CT136"/>
    <mergeCell ref="CU136:CV136"/>
    <mergeCell ref="CW136:CX136"/>
    <mergeCell ref="CY136:CZ136"/>
    <mergeCell ref="BK136:BL136"/>
    <mergeCell ref="BM136:BN136"/>
    <mergeCell ref="BO136:BP136"/>
    <mergeCell ref="BQ136:BR136"/>
    <mergeCell ref="BS136:BT136"/>
    <mergeCell ref="BU136:BV136"/>
    <mergeCell ref="BW136:BX136"/>
    <mergeCell ref="BY136:BZ136"/>
    <mergeCell ref="CA136:CB136"/>
    <mergeCell ref="CC136:CD136"/>
    <mergeCell ref="CE136:CF136"/>
    <mergeCell ref="CG136:CH136"/>
    <mergeCell ref="CI136:CJ136"/>
    <mergeCell ref="CK136:CL136"/>
    <mergeCell ref="CM136:CN136"/>
    <mergeCell ref="CO136:CP136"/>
    <mergeCell ref="CQ136:CR136"/>
    <mergeCell ref="J135:L135"/>
    <mergeCell ref="M135:O135"/>
    <mergeCell ref="P135:R135"/>
    <mergeCell ref="S135:U135"/>
    <mergeCell ref="V135:X135"/>
    <mergeCell ref="Y135:Z135"/>
    <mergeCell ref="AA135:AB135"/>
    <mergeCell ref="AC135:AD135"/>
    <mergeCell ref="AE135:AF135"/>
    <mergeCell ref="AG135:AH135"/>
    <mergeCell ref="AI135:AJ135"/>
    <mergeCell ref="AK135:AL135"/>
    <mergeCell ref="AM135:AN135"/>
    <mergeCell ref="AO135:AP135"/>
    <mergeCell ref="J146:L146"/>
    <mergeCell ref="M146:O146"/>
    <mergeCell ref="P146:R146"/>
    <mergeCell ref="S146:U146"/>
    <mergeCell ref="V146:X146"/>
    <mergeCell ref="Y146:Z146"/>
    <mergeCell ref="AA146:AB146"/>
    <mergeCell ref="AC146:AD146"/>
    <mergeCell ref="AE146:AF146"/>
    <mergeCell ref="AG146:AH146"/>
    <mergeCell ref="AI146:AJ146"/>
    <mergeCell ref="AK146:AL146"/>
    <mergeCell ref="AM146:AN146"/>
    <mergeCell ref="AO146:AP146"/>
    <mergeCell ref="AQ146:AR146"/>
    <mergeCell ref="AS146:AT146"/>
    <mergeCell ref="AU146:AV146"/>
    <mergeCell ref="AW146:AX146"/>
    <mergeCell ref="AY146:AZ146"/>
    <mergeCell ref="BA146:BB146"/>
    <mergeCell ref="BC146:BD146"/>
    <mergeCell ref="BE146:BF146"/>
    <mergeCell ref="BG146:BH146"/>
    <mergeCell ref="BI146:BJ146"/>
    <mergeCell ref="BK146:BL146"/>
    <mergeCell ref="BM146:BN146"/>
    <mergeCell ref="BO146:BP146"/>
    <mergeCell ref="BQ146:BR146"/>
    <mergeCell ref="BS146:BT146"/>
    <mergeCell ref="BU146:BV146"/>
    <mergeCell ref="BW146:BX146"/>
    <mergeCell ref="BY146:BZ146"/>
    <mergeCell ref="CA146:CB146"/>
    <mergeCell ref="J147:L147"/>
    <mergeCell ref="M147:O147"/>
    <mergeCell ref="P147:R147"/>
    <mergeCell ref="S147:U147"/>
    <mergeCell ref="V147:X147"/>
    <mergeCell ref="Y147:Z147"/>
    <mergeCell ref="AA147:AB147"/>
    <mergeCell ref="AC147:AD147"/>
    <mergeCell ref="AE147:AF147"/>
    <mergeCell ref="AG147:AH147"/>
    <mergeCell ref="AI147:AJ147"/>
    <mergeCell ref="AK147:AL147"/>
    <mergeCell ref="AM147:AN147"/>
    <mergeCell ref="AO147:AP147"/>
    <mergeCell ref="AQ147:AR147"/>
    <mergeCell ref="AS147:AT147"/>
    <mergeCell ref="AU147:AV147"/>
    <mergeCell ref="AW147:AX147"/>
    <mergeCell ref="AY147:AZ147"/>
    <mergeCell ref="BA147:BB147"/>
    <mergeCell ref="BC147:BD147"/>
    <mergeCell ref="BE147:BF147"/>
    <mergeCell ref="BG147:BH147"/>
    <mergeCell ref="BI147:BJ147"/>
    <mergeCell ref="BK147:BL147"/>
    <mergeCell ref="BM147:BN147"/>
    <mergeCell ref="BO147:BP147"/>
    <mergeCell ref="BQ147:BR147"/>
    <mergeCell ref="BS147:BT147"/>
    <mergeCell ref="BU147:BV147"/>
    <mergeCell ref="BW147:BX147"/>
    <mergeCell ref="BY147:BZ147"/>
    <mergeCell ref="CA147:CB147"/>
    <mergeCell ref="CW148:CX148"/>
    <mergeCell ref="J149:L149"/>
    <mergeCell ref="M149:O149"/>
    <mergeCell ref="P149:R149"/>
    <mergeCell ref="S149:U149"/>
    <mergeCell ref="V149:X149"/>
    <mergeCell ref="Y149:Z149"/>
    <mergeCell ref="AA149:AB149"/>
    <mergeCell ref="AC149:AD149"/>
    <mergeCell ref="AE149:AF149"/>
    <mergeCell ref="AG149:AH149"/>
    <mergeCell ref="AI149:AJ149"/>
    <mergeCell ref="AK149:AL149"/>
    <mergeCell ref="AM149:AN149"/>
    <mergeCell ref="AO149:AP149"/>
    <mergeCell ref="AQ149:AR149"/>
    <mergeCell ref="AS149:AT149"/>
    <mergeCell ref="AU149:AV149"/>
    <mergeCell ref="AW149:AX149"/>
    <mergeCell ref="AY149:AZ149"/>
    <mergeCell ref="BA149:BB149"/>
    <mergeCell ref="BC149:BD149"/>
    <mergeCell ref="BE149:BF149"/>
    <mergeCell ref="BG149:BH149"/>
    <mergeCell ref="BI149:BJ149"/>
    <mergeCell ref="BK149:BL149"/>
    <mergeCell ref="BM149:BN149"/>
    <mergeCell ref="BO149:BP149"/>
    <mergeCell ref="BQ149:BR149"/>
    <mergeCell ref="BS149:BT149"/>
    <mergeCell ref="BU149:BV149"/>
    <mergeCell ref="BW149:BX149"/>
    <mergeCell ref="BY149:BZ149"/>
    <mergeCell ref="CA149:CB149"/>
    <mergeCell ref="CC149:CD149"/>
    <mergeCell ref="CE149:CF149"/>
    <mergeCell ref="CG149:CH149"/>
    <mergeCell ref="CI149:CJ149"/>
    <mergeCell ref="CK149:CL149"/>
    <mergeCell ref="CM149:CN149"/>
    <mergeCell ref="CO149:CP149"/>
    <mergeCell ref="CQ149:CR149"/>
    <mergeCell ref="CS149:CT149"/>
    <mergeCell ref="CU149:CV149"/>
    <mergeCell ref="CW149:CX149"/>
    <mergeCell ref="J148:L148"/>
    <mergeCell ref="M148:O148"/>
    <mergeCell ref="P148:R148"/>
    <mergeCell ref="S148:U148"/>
    <mergeCell ref="V148:X148"/>
    <mergeCell ref="Y148:Z148"/>
    <mergeCell ref="AA148:AB148"/>
    <mergeCell ref="AC148:AD148"/>
    <mergeCell ref="AE148:AF148"/>
    <mergeCell ref="AG148:AH148"/>
    <mergeCell ref="AI148:AJ148"/>
    <mergeCell ref="AK148:AL148"/>
    <mergeCell ref="AM148:AN148"/>
    <mergeCell ref="AO148:AP148"/>
    <mergeCell ref="AQ148:AR148"/>
    <mergeCell ref="AS148:AT148"/>
    <mergeCell ref="AU148:AV148"/>
    <mergeCell ref="AW148:AX148"/>
    <mergeCell ref="AY148:AZ148"/>
    <mergeCell ref="BA150:BB150"/>
    <mergeCell ref="BC150:BD150"/>
    <mergeCell ref="BE150:BF150"/>
    <mergeCell ref="BG150:BH150"/>
    <mergeCell ref="BI150:BJ150"/>
    <mergeCell ref="BK150:BL150"/>
    <mergeCell ref="BM150:BN150"/>
    <mergeCell ref="BO150:BP150"/>
    <mergeCell ref="BQ150:BR150"/>
    <mergeCell ref="BS150:BT150"/>
    <mergeCell ref="BU150:BV150"/>
    <mergeCell ref="BW150:BX150"/>
    <mergeCell ref="BY150:BZ150"/>
    <mergeCell ref="CA150:CB150"/>
    <mergeCell ref="CE148:CF148"/>
    <mergeCell ref="CG148:CH148"/>
    <mergeCell ref="CI148:CJ148"/>
    <mergeCell ref="CK148:CL148"/>
    <mergeCell ref="CM148:CN148"/>
    <mergeCell ref="CO148:CP148"/>
    <mergeCell ref="CQ148:CR148"/>
    <mergeCell ref="CS148:CT148"/>
    <mergeCell ref="CU148:CV148"/>
    <mergeCell ref="BA148:BB148"/>
    <mergeCell ref="BC148:BD148"/>
    <mergeCell ref="BE148:BF148"/>
    <mergeCell ref="BG148:BH148"/>
    <mergeCell ref="BI148:BJ148"/>
    <mergeCell ref="BK148:BL148"/>
    <mergeCell ref="BM148:BN148"/>
    <mergeCell ref="BO148:BP148"/>
    <mergeCell ref="BQ148:BR148"/>
    <mergeCell ref="BS148:BT148"/>
    <mergeCell ref="BU148:BV148"/>
    <mergeCell ref="BW148:BX148"/>
    <mergeCell ref="BY148:BZ148"/>
    <mergeCell ref="CA148:CB148"/>
    <mergeCell ref="CC150:CD150"/>
    <mergeCell ref="CE150:CF150"/>
    <mergeCell ref="CG150:CH150"/>
    <mergeCell ref="CI150:CJ150"/>
    <mergeCell ref="CK150:CL150"/>
    <mergeCell ref="CM150:CN150"/>
    <mergeCell ref="CO150:CP150"/>
    <mergeCell ref="CQ150:CR150"/>
    <mergeCell ref="CS150:CT150"/>
    <mergeCell ref="CU150:CV150"/>
    <mergeCell ref="CW150:CX150"/>
    <mergeCell ref="J151:L151"/>
    <mergeCell ref="M151:O151"/>
    <mergeCell ref="P151:R151"/>
    <mergeCell ref="S151:U151"/>
    <mergeCell ref="V151:X151"/>
    <mergeCell ref="Y151:Z151"/>
    <mergeCell ref="AA151:AB151"/>
    <mergeCell ref="AC151:AD151"/>
    <mergeCell ref="AE151:AF151"/>
    <mergeCell ref="AG151:AH151"/>
    <mergeCell ref="AI151:AJ151"/>
    <mergeCell ref="AK151:AL151"/>
    <mergeCell ref="AM151:AN151"/>
    <mergeCell ref="AO151:AP151"/>
    <mergeCell ref="AQ151:AR151"/>
    <mergeCell ref="AS151:AT151"/>
    <mergeCell ref="AU151:AV151"/>
    <mergeCell ref="AW151:AX151"/>
    <mergeCell ref="AY151:AZ151"/>
    <mergeCell ref="BA151:BB151"/>
    <mergeCell ref="BC151:BD151"/>
    <mergeCell ref="BE151:BF151"/>
    <mergeCell ref="BG151:BH151"/>
    <mergeCell ref="BI151:BJ151"/>
    <mergeCell ref="BK151:BL151"/>
    <mergeCell ref="BM151:BN151"/>
    <mergeCell ref="BO151:BP151"/>
    <mergeCell ref="BQ151:BR151"/>
    <mergeCell ref="BS151:BT151"/>
    <mergeCell ref="BU151:BV151"/>
    <mergeCell ref="BW151:BX151"/>
    <mergeCell ref="BY151:BZ151"/>
    <mergeCell ref="CA151:CB151"/>
    <mergeCell ref="CC151:CD151"/>
    <mergeCell ref="CE151:CF151"/>
    <mergeCell ref="CG151:CH151"/>
    <mergeCell ref="CI151:CJ151"/>
    <mergeCell ref="CK151:CL151"/>
    <mergeCell ref="CM151:CN151"/>
    <mergeCell ref="CO151:CP151"/>
    <mergeCell ref="CQ151:CR151"/>
    <mergeCell ref="CS151:CT151"/>
    <mergeCell ref="CU151:CV151"/>
    <mergeCell ref="CW151:CX151"/>
    <mergeCell ref="J150:L150"/>
    <mergeCell ref="M150:O150"/>
    <mergeCell ref="P150:R150"/>
    <mergeCell ref="S150:U150"/>
    <mergeCell ref="V150:X150"/>
    <mergeCell ref="Y150:Z150"/>
    <mergeCell ref="AA150:AB150"/>
    <mergeCell ref="AC150:AD150"/>
    <mergeCell ref="AE150:AF150"/>
    <mergeCell ref="AG150:AH150"/>
    <mergeCell ref="AI150:AJ150"/>
    <mergeCell ref="AK150:AL150"/>
    <mergeCell ref="AM150:AN150"/>
    <mergeCell ref="AO150:AP150"/>
    <mergeCell ref="AQ150:AR150"/>
    <mergeCell ref="AS150:AT150"/>
    <mergeCell ref="AU150:AV150"/>
    <mergeCell ref="AW150:AX150"/>
    <mergeCell ref="AY150:AZ150"/>
    <mergeCell ref="J152:L152"/>
    <mergeCell ref="M152:O152"/>
    <mergeCell ref="P152:R152"/>
    <mergeCell ref="S152:U152"/>
    <mergeCell ref="V152:X152"/>
    <mergeCell ref="Y152:Z152"/>
    <mergeCell ref="AA152:AB152"/>
    <mergeCell ref="AC152:AD152"/>
    <mergeCell ref="AE152:AF152"/>
    <mergeCell ref="AG152:AH152"/>
    <mergeCell ref="AI152:AJ152"/>
    <mergeCell ref="AK152:AL152"/>
    <mergeCell ref="AM152:AN152"/>
    <mergeCell ref="AO152:AP152"/>
    <mergeCell ref="AQ152:AR152"/>
    <mergeCell ref="AS152:AT152"/>
    <mergeCell ref="AU152:AV152"/>
    <mergeCell ref="CE152:CF152"/>
    <mergeCell ref="CG152:CH152"/>
    <mergeCell ref="CI152:CJ152"/>
    <mergeCell ref="CK152:CL152"/>
    <mergeCell ref="CM152:CN152"/>
    <mergeCell ref="CO152:CP152"/>
    <mergeCell ref="CQ152:CR152"/>
    <mergeCell ref="CS152:CT152"/>
    <mergeCell ref="CU152:CV152"/>
    <mergeCell ref="CW152:CX152"/>
    <mergeCell ref="AW152:AX152"/>
    <mergeCell ref="AY152:AZ152"/>
    <mergeCell ref="BA152:BB152"/>
    <mergeCell ref="BC152:BD152"/>
    <mergeCell ref="BE152:BF152"/>
    <mergeCell ref="BG152:BH152"/>
    <mergeCell ref="BI152:BJ152"/>
    <mergeCell ref="BK152:BL152"/>
    <mergeCell ref="BM152:BN152"/>
    <mergeCell ref="BO152:BP152"/>
    <mergeCell ref="BQ152:BR152"/>
    <mergeCell ref="BS152:BT152"/>
    <mergeCell ref="BU152:BV152"/>
    <mergeCell ref="BW152:BX152"/>
    <mergeCell ref="BY152:BZ152"/>
    <mergeCell ref="CA152:CB152"/>
    <mergeCell ref="CC152:CD152"/>
    <mergeCell ref="AY163:AZ163"/>
    <mergeCell ref="BA163:BB163"/>
    <mergeCell ref="BC163:BD163"/>
    <mergeCell ref="BE163:BF163"/>
    <mergeCell ref="BG163:BH163"/>
    <mergeCell ref="BI163:BJ163"/>
    <mergeCell ref="BK163:BL163"/>
    <mergeCell ref="BM163:BN163"/>
    <mergeCell ref="BO163:BP163"/>
    <mergeCell ref="BQ163:BR163"/>
    <mergeCell ref="BS163:BT163"/>
    <mergeCell ref="BU163:BV163"/>
    <mergeCell ref="BW163:BX163"/>
    <mergeCell ref="BY163:BZ163"/>
    <mergeCell ref="CA163:CB163"/>
    <mergeCell ref="J162:L162"/>
    <mergeCell ref="M162:O162"/>
    <mergeCell ref="P162:R162"/>
    <mergeCell ref="S162:U162"/>
    <mergeCell ref="V162:X162"/>
    <mergeCell ref="Y162:Z162"/>
    <mergeCell ref="AA162:AB162"/>
    <mergeCell ref="AC162:AD162"/>
    <mergeCell ref="AE162:AF162"/>
    <mergeCell ref="AG162:AH162"/>
    <mergeCell ref="AI162:AJ162"/>
    <mergeCell ref="AK162:AL162"/>
    <mergeCell ref="AM162:AN162"/>
    <mergeCell ref="AO162:AP162"/>
    <mergeCell ref="AQ162:AR162"/>
    <mergeCell ref="AS162:AT162"/>
    <mergeCell ref="AU162:AV162"/>
    <mergeCell ref="AW162:AX162"/>
    <mergeCell ref="AY162:AZ162"/>
    <mergeCell ref="BA162:BB162"/>
    <mergeCell ref="BC162:BD162"/>
    <mergeCell ref="BE162:BF162"/>
    <mergeCell ref="BG162:BH162"/>
    <mergeCell ref="BI162:BJ162"/>
    <mergeCell ref="BK162:BL162"/>
    <mergeCell ref="BM162:BN162"/>
    <mergeCell ref="BO162:BP162"/>
    <mergeCell ref="BQ162:BR162"/>
    <mergeCell ref="BS162:BT162"/>
    <mergeCell ref="BU162:BV162"/>
    <mergeCell ref="BW162:BX162"/>
    <mergeCell ref="BY162:BZ162"/>
    <mergeCell ref="CA162:CB162"/>
    <mergeCell ref="CY163:CZ163"/>
    <mergeCell ref="J164:L164"/>
    <mergeCell ref="M164:O164"/>
    <mergeCell ref="P164:R164"/>
    <mergeCell ref="S164:U164"/>
    <mergeCell ref="V164:X164"/>
    <mergeCell ref="Y164:Z164"/>
    <mergeCell ref="AA164:AB164"/>
    <mergeCell ref="AC164:AD164"/>
    <mergeCell ref="AE164:AF164"/>
    <mergeCell ref="AG164:AH164"/>
    <mergeCell ref="AI164:AJ164"/>
    <mergeCell ref="AK164:AL164"/>
    <mergeCell ref="AM164:AN164"/>
    <mergeCell ref="AO164:AP164"/>
    <mergeCell ref="AQ164:AR164"/>
    <mergeCell ref="AS164:AT164"/>
    <mergeCell ref="AU164:AV164"/>
    <mergeCell ref="AW164:AX164"/>
    <mergeCell ref="AY164:AZ164"/>
    <mergeCell ref="BA164:BB164"/>
    <mergeCell ref="BC164:BD164"/>
    <mergeCell ref="BE164:BF164"/>
    <mergeCell ref="BG164:BH164"/>
    <mergeCell ref="BI164:BJ164"/>
    <mergeCell ref="BK164:BL164"/>
    <mergeCell ref="BM164:BN164"/>
    <mergeCell ref="BO164:BP164"/>
    <mergeCell ref="BQ164:BR164"/>
    <mergeCell ref="BS164:BT164"/>
    <mergeCell ref="BU164:BV164"/>
    <mergeCell ref="BW164:BX164"/>
    <mergeCell ref="BY164:BZ164"/>
    <mergeCell ref="CA164:CB164"/>
    <mergeCell ref="CC164:CD164"/>
    <mergeCell ref="CE164:CF164"/>
    <mergeCell ref="CG164:CH164"/>
    <mergeCell ref="CI164:CJ164"/>
    <mergeCell ref="CK164:CL164"/>
    <mergeCell ref="CM164:CN164"/>
    <mergeCell ref="CO164:CP164"/>
    <mergeCell ref="CQ164:CR164"/>
    <mergeCell ref="CS164:CT164"/>
    <mergeCell ref="CU164:CV164"/>
    <mergeCell ref="CW164:CX164"/>
    <mergeCell ref="CY164:CZ164"/>
    <mergeCell ref="J163:L163"/>
    <mergeCell ref="M163:O163"/>
    <mergeCell ref="P163:R163"/>
    <mergeCell ref="S163:U163"/>
    <mergeCell ref="V163:X163"/>
    <mergeCell ref="Y163:Z163"/>
    <mergeCell ref="AA163:AB163"/>
    <mergeCell ref="AC163:AD163"/>
    <mergeCell ref="AE163:AF163"/>
    <mergeCell ref="AG163:AH163"/>
    <mergeCell ref="AI163:AJ163"/>
    <mergeCell ref="AK163:AL163"/>
    <mergeCell ref="AM163:AN163"/>
    <mergeCell ref="AO163:AP163"/>
    <mergeCell ref="AQ163:AR163"/>
    <mergeCell ref="AS163:AT163"/>
    <mergeCell ref="AU163:AV163"/>
    <mergeCell ref="AW163:AX163"/>
    <mergeCell ref="CQ165:CR165"/>
    <mergeCell ref="CS165:CT165"/>
    <mergeCell ref="CU165:CV165"/>
    <mergeCell ref="CW165:CX165"/>
    <mergeCell ref="CY165:CZ165"/>
    <mergeCell ref="J166:L166"/>
    <mergeCell ref="M166:O166"/>
    <mergeCell ref="P166:R166"/>
    <mergeCell ref="S166:U166"/>
    <mergeCell ref="V166:X166"/>
    <mergeCell ref="Y166:Z166"/>
    <mergeCell ref="AA166:AB166"/>
    <mergeCell ref="AC166:AD166"/>
    <mergeCell ref="AE166:AF166"/>
    <mergeCell ref="AG166:AH166"/>
    <mergeCell ref="AI166:AJ166"/>
    <mergeCell ref="AK166:AL166"/>
    <mergeCell ref="AM166:AN166"/>
    <mergeCell ref="AO166:AP166"/>
    <mergeCell ref="AQ166:AR166"/>
    <mergeCell ref="AS166:AT166"/>
    <mergeCell ref="AU166:AV166"/>
    <mergeCell ref="AW166:AX166"/>
    <mergeCell ref="AY166:AZ166"/>
    <mergeCell ref="BA166:BB166"/>
    <mergeCell ref="BC166:BD166"/>
    <mergeCell ref="BE166:BF166"/>
    <mergeCell ref="BG166:BH166"/>
    <mergeCell ref="BI166:BJ166"/>
    <mergeCell ref="BK166:BL166"/>
    <mergeCell ref="BM166:BN166"/>
    <mergeCell ref="BO166:BP166"/>
    <mergeCell ref="BQ166:BR166"/>
    <mergeCell ref="BS166:BT166"/>
    <mergeCell ref="BU166:BV166"/>
    <mergeCell ref="BW166:BX166"/>
    <mergeCell ref="BY166:BZ166"/>
    <mergeCell ref="CA166:CB166"/>
    <mergeCell ref="CC166:CD166"/>
    <mergeCell ref="CE166:CF166"/>
    <mergeCell ref="CG166:CH166"/>
    <mergeCell ref="CI166:CJ166"/>
    <mergeCell ref="CK166:CL166"/>
    <mergeCell ref="CM166:CN166"/>
    <mergeCell ref="CO166:CP166"/>
    <mergeCell ref="CQ166:CR166"/>
    <mergeCell ref="CS166:CT166"/>
    <mergeCell ref="CU166:CV166"/>
    <mergeCell ref="CW166:CX166"/>
    <mergeCell ref="CY166:CZ166"/>
    <mergeCell ref="J165:L165"/>
    <mergeCell ref="M165:O165"/>
    <mergeCell ref="P165:R165"/>
    <mergeCell ref="S165:U165"/>
    <mergeCell ref="V165:X165"/>
    <mergeCell ref="Y165:Z165"/>
    <mergeCell ref="AA165:AB165"/>
    <mergeCell ref="AC165:AD165"/>
    <mergeCell ref="AE165:AF165"/>
    <mergeCell ref="AG165:AH165"/>
    <mergeCell ref="AI165:AJ165"/>
    <mergeCell ref="AK165:AL165"/>
    <mergeCell ref="AM165:AN165"/>
    <mergeCell ref="AO165:AP165"/>
    <mergeCell ref="AQ167:AR167"/>
    <mergeCell ref="AS167:AT167"/>
    <mergeCell ref="AU167:AV167"/>
    <mergeCell ref="AW167:AX167"/>
    <mergeCell ref="AY167:AZ167"/>
    <mergeCell ref="BA167:BB167"/>
    <mergeCell ref="BC167:BD167"/>
    <mergeCell ref="BE167:BF167"/>
    <mergeCell ref="BG167:BH167"/>
    <mergeCell ref="BI167:BJ167"/>
    <mergeCell ref="BK167:BL167"/>
    <mergeCell ref="BM167:BN167"/>
    <mergeCell ref="BO167:BP167"/>
    <mergeCell ref="BQ167:BR167"/>
    <mergeCell ref="BS167:BT167"/>
    <mergeCell ref="BU167:BV167"/>
    <mergeCell ref="BW167:BX167"/>
    <mergeCell ref="BY167:BZ167"/>
    <mergeCell ref="CA167:CB167"/>
    <mergeCell ref="CC165:CD165"/>
    <mergeCell ref="CE165:CF165"/>
    <mergeCell ref="CG165:CH165"/>
    <mergeCell ref="CI165:CJ165"/>
    <mergeCell ref="CK165:CL165"/>
    <mergeCell ref="CM165:CN165"/>
    <mergeCell ref="CO165:CP165"/>
    <mergeCell ref="AQ165:AR165"/>
    <mergeCell ref="AS165:AT165"/>
    <mergeCell ref="AU165:AV165"/>
    <mergeCell ref="AW165:AX165"/>
    <mergeCell ref="AY165:AZ165"/>
    <mergeCell ref="BA165:BB165"/>
    <mergeCell ref="BC165:BD165"/>
    <mergeCell ref="BE165:BF165"/>
    <mergeCell ref="BG165:BH165"/>
    <mergeCell ref="BI165:BJ165"/>
    <mergeCell ref="BK165:BL165"/>
    <mergeCell ref="BM165:BN165"/>
    <mergeCell ref="BO165:BP165"/>
    <mergeCell ref="BQ165:BR165"/>
    <mergeCell ref="BS165:BT165"/>
    <mergeCell ref="BU165:BV165"/>
    <mergeCell ref="BW165:BX165"/>
    <mergeCell ref="BY165:BZ165"/>
    <mergeCell ref="CA165:CB165"/>
    <mergeCell ref="CC167:CD167"/>
    <mergeCell ref="CE167:CF167"/>
    <mergeCell ref="CG167:CH167"/>
    <mergeCell ref="CI167:CJ167"/>
    <mergeCell ref="CK167:CL167"/>
    <mergeCell ref="CM167:CN167"/>
    <mergeCell ref="CO167:CP167"/>
    <mergeCell ref="CQ167:CR167"/>
    <mergeCell ref="CS167:CT167"/>
    <mergeCell ref="CU167:CV167"/>
    <mergeCell ref="CW167:CX167"/>
    <mergeCell ref="CY167:CZ167"/>
    <mergeCell ref="J168:L168"/>
    <mergeCell ref="M168:O168"/>
    <mergeCell ref="P168:R168"/>
    <mergeCell ref="S168:U168"/>
    <mergeCell ref="V168:X168"/>
    <mergeCell ref="Y168:Z168"/>
    <mergeCell ref="AA168:AB168"/>
    <mergeCell ref="AC168:AD168"/>
    <mergeCell ref="AE168:AF168"/>
    <mergeCell ref="AG168:AH168"/>
    <mergeCell ref="AI168:AJ168"/>
    <mergeCell ref="AK168:AL168"/>
    <mergeCell ref="AM168:AN168"/>
    <mergeCell ref="AO168:AP168"/>
    <mergeCell ref="AQ168:AR168"/>
    <mergeCell ref="AS168:AT168"/>
    <mergeCell ref="AU168:AV168"/>
    <mergeCell ref="AW168:AX168"/>
    <mergeCell ref="AY168:AZ168"/>
    <mergeCell ref="BA168:BB168"/>
    <mergeCell ref="BC168:BD168"/>
    <mergeCell ref="BE168:BF168"/>
    <mergeCell ref="BG168:BH168"/>
    <mergeCell ref="BI168:BJ168"/>
    <mergeCell ref="CS168:CT168"/>
    <mergeCell ref="CU168:CV168"/>
    <mergeCell ref="CW168:CX168"/>
    <mergeCell ref="CY168:CZ168"/>
    <mergeCell ref="BK168:BL168"/>
    <mergeCell ref="BM168:BN168"/>
    <mergeCell ref="BO168:BP168"/>
    <mergeCell ref="BQ168:BR168"/>
    <mergeCell ref="BS168:BT168"/>
    <mergeCell ref="BU168:BV168"/>
    <mergeCell ref="BW168:BX168"/>
    <mergeCell ref="BY168:BZ168"/>
    <mergeCell ref="CA168:CB168"/>
    <mergeCell ref="CC168:CD168"/>
    <mergeCell ref="CE168:CF168"/>
    <mergeCell ref="CG168:CH168"/>
    <mergeCell ref="CI168:CJ168"/>
    <mergeCell ref="CK168:CL168"/>
    <mergeCell ref="CM168:CN168"/>
    <mergeCell ref="CO168:CP168"/>
    <mergeCell ref="CQ168:CR168"/>
    <mergeCell ref="J167:L167"/>
    <mergeCell ref="M167:O167"/>
    <mergeCell ref="P167:R167"/>
    <mergeCell ref="S167:U167"/>
    <mergeCell ref="V167:X167"/>
    <mergeCell ref="Y167:Z167"/>
    <mergeCell ref="AA167:AB167"/>
    <mergeCell ref="AC167:AD167"/>
    <mergeCell ref="AE167:AF167"/>
    <mergeCell ref="AG167:AH167"/>
    <mergeCell ref="AI167:AJ167"/>
    <mergeCell ref="AK167:AL167"/>
    <mergeCell ref="AM167:AN167"/>
    <mergeCell ref="AO167:AP167"/>
    <mergeCell ref="AY179:AZ179"/>
    <mergeCell ref="BA179:BB179"/>
    <mergeCell ref="BC179:BD179"/>
    <mergeCell ref="BE179:BF179"/>
    <mergeCell ref="BG179:BH179"/>
    <mergeCell ref="BI179:BJ179"/>
    <mergeCell ref="BK179:BL179"/>
    <mergeCell ref="BM179:BN179"/>
    <mergeCell ref="BO179:BP179"/>
    <mergeCell ref="BQ179:BR179"/>
    <mergeCell ref="BS179:BT179"/>
    <mergeCell ref="BU179:BV179"/>
    <mergeCell ref="BW179:BX179"/>
    <mergeCell ref="BY179:BZ179"/>
    <mergeCell ref="CA179:CB179"/>
    <mergeCell ref="J178:L178"/>
    <mergeCell ref="M178:O178"/>
    <mergeCell ref="P178:R178"/>
    <mergeCell ref="S178:U178"/>
    <mergeCell ref="V178:X178"/>
    <mergeCell ref="Y178:Z178"/>
    <mergeCell ref="AA178:AB178"/>
    <mergeCell ref="AC178:AD178"/>
    <mergeCell ref="AE178:AF178"/>
    <mergeCell ref="AG178:AH178"/>
    <mergeCell ref="AI178:AJ178"/>
    <mergeCell ref="AK178:AL178"/>
    <mergeCell ref="AM178:AN178"/>
    <mergeCell ref="AO178:AP178"/>
    <mergeCell ref="AQ178:AR178"/>
    <mergeCell ref="AS178:AT178"/>
    <mergeCell ref="AU178:AV178"/>
    <mergeCell ref="AW178:AX178"/>
    <mergeCell ref="AY178:AZ178"/>
    <mergeCell ref="BA178:BB178"/>
    <mergeCell ref="BC178:BD178"/>
    <mergeCell ref="BE178:BF178"/>
    <mergeCell ref="BG178:BH178"/>
    <mergeCell ref="BI178:BJ178"/>
    <mergeCell ref="BK178:BL178"/>
    <mergeCell ref="BM178:BN178"/>
    <mergeCell ref="BO178:BP178"/>
    <mergeCell ref="BQ178:BR178"/>
    <mergeCell ref="BS178:BT178"/>
    <mergeCell ref="BU178:BV178"/>
    <mergeCell ref="BW178:BX178"/>
    <mergeCell ref="BY178:BZ178"/>
    <mergeCell ref="CA178:CB178"/>
    <mergeCell ref="CY179:CZ179"/>
    <mergeCell ref="J180:L180"/>
    <mergeCell ref="M180:O180"/>
    <mergeCell ref="P180:R180"/>
    <mergeCell ref="S180:U180"/>
    <mergeCell ref="V180:X180"/>
    <mergeCell ref="Y180:Z180"/>
    <mergeCell ref="AA180:AB180"/>
    <mergeCell ref="AC180:AD180"/>
    <mergeCell ref="AE180:AF180"/>
    <mergeCell ref="AG180:AH180"/>
    <mergeCell ref="AI180:AJ180"/>
    <mergeCell ref="AK180:AL180"/>
    <mergeCell ref="AM180:AN180"/>
    <mergeCell ref="AO180:AP180"/>
    <mergeCell ref="AQ180:AR180"/>
    <mergeCell ref="AS180:AT180"/>
    <mergeCell ref="AU180:AV180"/>
    <mergeCell ref="AW180:AX180"/>
    <mergeCell ref="AY180:AZ180"/>
    <mergeCell ref="BA180:BB180"/>
    <mergeCell ref="BC180:BD180"/>
    <mergeCell ref="BE180:BF180"/>
    <mergeCell ref="BG180:BH180"/>
    <mergeCell ref="BI180:BJ180"/>
    <mergeCell ref="BK180:BL180"/>
    <mergeCell ref="BM180:BN180"/>
    <mergeCell ref="BO180:BP180"/>
    <mergeCell ref="BQ180:BR180"/>
    <mergeCell ref="BS180:BT180"/>
    <mergeCell ref="BU180:BV180"/>
    <mergeCell ref="BW180:BX180"/>
    <mergeCell ref="BY180:BZ180"/>
    <mergeCell ref="CA180:CB180"/>
    <mergeCell ref="CC180:CD180"/>
    <mergeCell ref="CE180:CF180"/>
    <mergeCell ref="CG180:CH180"/>
    <mergeCell ref="CI180:CJ180"/>
    <mergeCell ref="CK180:CL180"/>
    <mergeCell ref="CM180:CN180"/>
    <mergeCell ref="CO180:CP180"/>
    <mergeCell ref="CQ180:CR180"/>
    <mergeCell ref="CS180:CT180"/>
    <mergeCell ref="CU180:CV180"/>
    <mergeCell ref="CW180:CX180"/>
    <mergeCell ref="CY180:CZ180"/>
    <mergeCell ref="J179:L179"/>
    <mergeCell ref="M179:O179"/>
    <mergeCell ref="P179:R179"/>
    <mergeCell ref="S179:U179"/>
    <mergeCell ref="V179:X179"/>
    <mergeCell ref="Y179:Z179"/>
    <mergeCell ref="AA179:AB179"/>
    <mergeCell ref="AC179:AD179"/>
    <mergeCell ref="AE179:AF179"/>
    <mergeCell ref="AG179:AH179"/>
    <mergeCell ref="AI179:AJ179"/>
    <mergeCell ref="AK179:AL179"/>
    <mergeCell ref="AM179:AN179"/>
    <mergeCell ref="AO179:AP179"/>
    <mergeCell ref="AQ179:AR179"/>
    <mergeCell ref="AS179:AT179"/>
    <mergeCell ref="AU179:AV179"/>
    <mergeCell ref="AW179:AX179"/>
    <mergeCell ref="CQ181:CR181"/>
    <mergeCell ref="CS181:CT181"/>
    <mergeCell ref="CU181:CV181"/>
    <mergeCell ref="CW181:CX181"/>
    <mergeCell ref="CY181:CZ181"/>
    <mergeCell ref="J182:L182"/>
    <mergeCell ref="M182:O182"/>
    <mergeCell ref="P182:R182"/>
    <mergeCell ref="S182:U182"/>
    <mergeCell ref="V182:X182"/>
    <mergeCell ref="Y182:Z182"/>
    <mergeCell ref="AA182:AB182"/>
    <mergeCell ref="AC182:AD182"/>
    <mergeCell ref="AE182:AF182"/>
    <mergeCell ref="AG182:AH182"/>
    <mergeCell ref="AI182:AJ182"/>
    <mergeCell ref="AK182:AL182"/>
    <mergeCell ref="AM182:AN182"/>
    <mergeCell ref="AO182:AP182"/>
    <mergeCell ref="AQ182:AR182"/>
    <mergeCell ref="AS182:AT182"/>
    <mergeCell ref="AU182:AV182"/>
    <mergeCell ref="AW182:AX182"/>
    <mergeCell ref="AY182:AZ182"/>
    <mergeCell ref="BA182:BB182"/>
    <mergeCell ref="BC182:BD182"/>
    <mergeCell ref="BE182:BF182"/>
    <mergeCell ref="BG182:BH182"/>
    <mergeCell ref="BI182:BJ182"/>
    <mergeCell ref="BK182:BL182"/>
    <mergeCell ref="BM182:BN182"/>
    <mergeCell ref="BO182:BP182"/>
    <mergeCell ref="BQ182:BR182"/>
    <mergeCell ref="BS182:BT182"/>
    <mergeCell ref="BU182:BV182"/>
    <mergeCell ref="BW182:BX182"/>
    <mergeCell ref="BY182:BZ182"/>
    <mergeCell ref="CA182:CB182"/>
    <mergeCell ref="CC182:CD182"/>
    <mergeCell ref="CE182:CF182"/>
    <mergeCell ref="CG182:CH182"/>
    <mergeCell ref="CI182:CJ182"/>
    <mergeCell ref="CK182:CL182"/>
    <mergeCell ref="CM182:CN182"/>
    <mergeCell ref="CO182:CP182"/>
    <mergeCell ref="CQ182:CR182"/>
    <mergeCell ref="CS182:CT182"/>
    <mergeCell ref="CU182:CV182"/>
    <mergeCell ref="CW182:CX182"/>
    <mergeCell ref="CY182:CZ182"/>
    <mergeCell ref="J181:L181"/>
    <mergeCell ref="M181:O181"/>
    <mergeCell ref="P181:R181"/>
    <mergeCell ref="S181:U181"/>
    <mergeCell ref="V181:X181"/>
    <mergeCell ref="Y181:Z181"/>
    <mergeCell ref="AA181:AB181"/>
    <mergeCell ref="AC181:AD181"/>
    <mergeCell ref="AE181:AF181"/>
    <mergeCell ref="AG181:AH181"/>
    <mergeCell ref="AI181:AJ181"/>
    <mergeCell ref="AK181:AL181"/>
    <mergeCell ref="AM181:AN181"/>
    <mergeCell ref="AO181:AP181"/>
    <mergeCell ref="AQ183:AR183"/>
    <mergeCell ref="AS183:AT183"/>
    <mergeCell ref="AU183:AV183"/>
    <mergeCell ref="AW183:AX183"/>
    <mergeCell ref="AY183:AZ183"/>
    <mergeCell ref="BA183:BB183"/>
    <mergeCell ref="BC183:BD183"/>
    <mergeCell ref="BE183:BF183"/>
    <mergeCell ref="BG183:BH183"/>
    <mergeCell ref="BI183:BJ183"/>
    <mergeCell ref="BK183:BL183"/>
    <mergeCell ref="BM183:BN183"/>
    <mergeCell ref="BO183:BP183"/>
    <mergeCell ref="BQ183:BR183"/>
    <mergeCell ref="BS183:BT183"/>
    <mergeCell ref="BU183:BV183"/>
    <mergeCell ref="BW183:BX183"/>
    <mergeCell ref="BY183:BZ183"/>
    <mergeCell ref="CA183:CB183"/>
    <mergeCell ref="CC181:CD181"/>
    <mergeCell ref="CE181:CF181"/>
    <mergeCell ref="CG181:CH181"/>
    <mergeCell ref="CI181:CJ181"/>
    <mergeCell ref="CK181:CL181"/>
    <mergeCell ref="CM181:CN181"/>
    <mergeCell ref="CO181:CP181"/>
    <mergeCell ref="AQ181:AR181"/>
    <mergeCell ref="AS181:AT181"/>
    <mergeCell ref="AU181:AV181"/>
    <mergeCell ref="AW181:AX181"/>
    <mergeCell ref="AY181:AZ181"/>
    <mergeCell ref="BA181:BB181"/>
    <mergeCell ref="BC181:BD181"/>
    <mergeCell ref="BE181:BF181"/>
    <mergeCell ref="BG181:BH181"/>
    <mergeCell ref="BI181:BJ181"/>
    <mergeCell ref="BK181:BL181"/>
    <mergeCell ref="BM181:BN181"/>
    <mergeCell ref="BO181:BP181"/>
    <mergeCell ref="BQ181:BR181"/>
    <mergeCell ref="BS181:BT181"/>
    <mergeCell ref="BU181:BV181"/>
    <mergeCell ref="BW181:BX181"/>
    <mergeCell ref="BY181:BZ181"/>
    <mergeCell ref="CA181:CB181"/>
    <mergeCell ref="CC183:CD183"/>
    <mergeCell ref="CE183:CF183"/>
    <mergeCell ref="CG183:CH183"/>
    <mergeCell ref="CI183:CJ183"/>
    <mergeCell ref="CK183:CL183"/>
    <mergeCell ref="CM183:CN183"/>
    <mergeCell ref="CO183:CP183"/>
    <mergeCell ref="CQ183:CR183"/>
    <mergeCell ref="CS183:CT183"/>
    <mergeCell ref="CU183:CV183"/>
    <mergeCell ref="CW183:CX183"/>
    <mergeCell ref="CY183:CZ183"/>
    <mergeCell ref="J184:L184"/>
    <mergeCell ref="M184:O184"/>
    <mergeCell ref="P184:R184"/>
    <mergeCell ref="S184:U184"/>
    <mergeCell ref="V184:X184"/>
    <mergeCell ref="Y184:Z184"/>
    <mergeCell ref="AA184:AB184"/>
    <mergeCell ref="AC184:AD184"/>
    <mergeCell ref="AE184:AF184"/>
    <mergeCell ref="AG184:AH184"/>
    <mergeCell ref="AI184:AJ184"/>
    <mergeCell ref="AK184:AL184"/>
    <mergeCell ref="AM184:AN184"/>
    <mergeCell ref="AO184:AP184"/>
    <mergeCell ref="AQ184:AR184"/>
    <mergeCell ref="AS184:AT184"/>
    <mergeCell ref="AU184:AV184"/>
    <mergeCell ref="AW184:AX184"/>
    <mergeCell ref="AY184:AZ184"/>
    <mergeCell ref="BA184:BB184"/>
    <mergeCell ref="BC184:BD184"/>
    <mergeCell ref="BE184:BF184"/>
    <mergeCell ref="BG184:BH184"/>
    <mergeCell ref="BI184:BJ184"/>
    <mergeCell ref="CS184:CT184"/>
    <mergeCell ref="CU184:CV184"/>
    <mergeCell ref="CW184:CX184"/>
    <mergeCell ref="CY184:CZ184"/>
    <mergeCell ref="BK184:BL184"/>
    <mergeCell ref="BM184:BN184"/>
    <mergeCell ref="BO184:BP184"/>
    <mergeCell ref="BQ184:BR184"/>
    <mergeCell ref="BS184:BT184"/>
    <mergeCell ref="BU184:BV184"/>
    <mergeCell ref="BW184:BX184"/>
    <mergeCell ref="BY184:BZ184"/>
    <mergeCell ref="CA184:CB184"/>
    <mergeCell ref="CC184:CD184"/>
    <mergeCell ref="CE184:CF184"/>
    <mergeCell ref="CG184:CH184"/>
    <mergeCell ref="CI184:CJ184"/>
    <mergeCell ref="CK184:CL184"/>
    <mergeCell ref="CM184:CN184"/>
    <mergeCell ref="CO184:CP184"/>
    <mergeCell ref="CQ184:CR184"/>
    <mergeCell ref="J183:L183"/>
    <mergeCell ref="M183:O183"/>
    <mergeCell ref="P183:R183"/>
    <mergeCell ref="S183:U183"/>
    <mergeCell ref="V183:X183"/>
    <mergeCell ref="Y183:Z183"/>
    <mergeCell ref="AA183:AB183"/>
    <mergeCell ref="AC183:AD183"/>
    <mergeCell ref="AE183:AF183"/>
    <mergeCell ref="AG183:AH183"/>
    <mergeCell ref="AI183:AJ183"/>
    <mergeCell ref="AK183:AL183"/>
    <mergeCell ref="AM183:AN183"/>
    <mergeCell ref="AO183:AP183"/>
    <mergeCell ref="AY195:AZ195"/>
    <mergeCell ref="BA195:BB195"/>
    <mergeCell ref="BC195:BD195"/>
    <mergeCell ref="BE195:BF195"/>
    <mergeCell ref="BG195:BH195"/>
    <mergeCell ref="BI195:BJ195"/>
    <mergeCell ref="BK195:BL195"/>
    <mergeCell ref="BM195:BN195"/>
    <mergeCell ref="BO195:BP195"/>
    <mergeCell ref="BQ195:BR195"/>
    <mergeCell ref="BS195:BT195"/>
    <mergeCell ref="BU195:BV195"/>
    <mergeCell ref="BW195:BX195"/>
    <mergeCell ref="BY195:BZ195"/>
    <mergeCell ref="CA195:CB195"/>
    <mergeCell ref="J194:L194"/>
    <mergeCell ref="M194:O194"/>
    <mergeCell ref="P194:R194"/>
    <mergeCell ref="S194:U194"/>
    <mergeCell ref="V194:X194"/>
    <mergeCell ref="Y194:Z194"/>
    <mergeCell ref="AA194:AB194"/>
    <mergeCell ref="AC194:AD194"/>
    <mergeCell ref="AE194:AF194"/>
    <mergeCell ref="AG194:AH194"/>
    <mergeCell ref="AI194:AJ194"/>
    <mergeCell ref="AK194:AL194"/>
    <mergeCell ref="AM194:AN194"/>
    <mergeCell ref="AO194:AP194"/>
    <mergeCell ref="AQ194:AR194"/>
    <mergeCell ref="AS194:AT194"/>
    <mergeCell ref="AU194:AV194"/>
    <mergeCell ref="AW194:AX194"/>
    <mergeCell ref="AY194:AZ194"/>
    <mergeCell ref="BA194:BB194"/>
    <mergeCell ref="BC194:BD194"/>
    <mergeCell ref="BE194:BF194"/>
    <mergeCell ref="BG194:BH194"/>
    <mergeCell ref="BI194:BJ194"/>
    <mergeCell ref="BK194:BL194"/>
    <mergeCell ref="BM194:BN194"/>
    <mergeCell ref="BO194:BP194"/>
    <mergeCell ref="BQ194:BR194"/>
    <mergeCell ref="BS194:BT194"/>
    <mergeCell ref="BU194:BV194"/>
    <mergeCell ref="BW194:BX194"/>
    <mergeCell ref="BY194:BZ194"/>
    <mergeCell ref="CA194:CB194"/>
    <mergeCell ref="CY195:CZ195"/>
    <mergeCell ref="J196:L196"/>
    <mergeCell ref="M196:O196"/>
    <mergeCell ref="P196:R196"/>
    <mergeCell ref="S196:U196"/>
    <mergeCell ref="V196:X196"/>
    <mergeCell ref="Y196:Z196"/>
    <mergeCell ref="AA196:AB196"/>
    <mergeCell ref="AC196:AD196"/>
    <mergeCell ref="AE196:AF196"/>
    <mergeCell ref="AG196:AH196"/>
    <mergeCell ref="AI196:AJ196"/>
    <mergeCell ref="AK196:AL196"/>
    <mergeCell ref="AM196:AN196"/>
    <mergeCell ref="AO196:AP196"/>
    <mergeCell ref="AQ196:AR196"/>
    <mergeCell ref="AS196:AT196"/>
    <mergeCell ref="AU196:AV196"/>
    <mergeCell ref="AW196:AX196"/>
    <mergeCell ref="AY196:AZ196"/>
    <mergeCell ref="BA196:BB196"/>
    <mergeCell ref="BC196:BD196"/>
    <mergeCell ref="BE196:BF196"/>
    <mergeCell ref="BG196:BH196"/>
    <mergeCell ref="BI196:BJ196"/>
    <mergeCell ref="BK196:BL196"/>
    <mergeCell ref="BM196:BN196"/>
    <mergeCell ref="BO196:BP196"/>
    <mergeCell ref="BQ196:BR196"/>
    <mergeCell ref="BS196:BT196"/>
    <mergeCell ref="BU196:BV196"/>
    <mergeCell ref="BW196:BX196"/>
    <mergeCell ref="BY196:BZ196"/>
    <mergeCell ref="CA196:CB196"/>
    <mergeCell ref="CC196:CD196"/>
    <mergeCell ref="CE196:CF196"/>
    <mergeCell ref="CG196:CH196"/>
    <mergeCell ref="CI196:CJ196"/>
    <mergeCell ref="CK196:CL196"/>
    <mergeCell ref="CM196:CN196"/>
    <mergeCell ref="CO196:CP196"/>
    <mergeCell ref="CQ196:CR196"/>
    <mergeCell ref="CS196:CT196"/>
    <mergeCell ref="CU196:CV196"/>
    <mergeCell ref="CW196:CX196"/>
    <mergeCell ref="CY196:CZ196"/>
    <mergeCell ref="J195:L195"/>
    <mergeCell ref="M195:O195"/>
    <mergeCell ref="P195:R195"/>
    <mergeCell ref="S195:U195"/>
    <mergeCell ref="V195:X195"/>
    <mergeCell ref="Y195:Z195"/>
    <mergeCell ref="AA195:AB195"/>
    <mergeCell ref="AC195:AD195"/>
    <mergeCell ref="AE195:AF195"/>
    <mergeCell ref="AG195:AH195"/>
    <mergeCell ref="AI195:AJ195"/>
    <mergeCell ref="AK195:AL195"/>
    <mergeCell ref="AM195:AN195"/>
    <mergeCell ref="AO195:AP195"/>
    <mergeCell ref="AQ195:AR195"/>
    <mergeCell ref="AS195:AT195"/>
    <mergeCell ref="AU195:AV195"/>
    <mergeCell ref="AW195:AX195"/>
    <mergeCell ref="CQ197:CR197"/>
    <mergeCell ref="CS197:CT197"/>
    <mergeCell ref="CU197:CV197"/>
    <mergeCell ref="CW197:CX197"/>
    <mergeCell ref="CY197:CZ197"/>
    <mergeCell ref="J198:L198"/>
    <mergeCell ref="M198:O198"/>
    <mergeCell ref="P198:R198"/>
    <mergeCell ref="S198:U198"/>
    <mergeCell ref="V198:X198"/>
    <mergeCell ref="Y198:Z198"/>
    <mergeCell ref="AA198:AB198"/>
    <mergeCell ref="AC198:AD198"/>
    <mergeCell ref="AE198:AF198"/>
    <mergeCell ref="AG198:AH198"/>
    <mergeCell ref="AI198:AJ198"/>
    <mergeCell ref="AK198:AL198"/>
    <mergeCell ref="AM198:AN198"/>
    <mergeCell ref="AO198:AP198"/>
    <mergeCell ref="AQ198:AR198"/>
    <mergeCell ref="AS198:AT198"/>
    <mergeCell ref="AU198:AV198"/>
    <mergeCell ref="AW198:AX198"/>
    <mergeCell ref="AY198:AZ198"/>
    <mergeCell ref="BA198:BB198"/>
    <mergeCell ref="BC198:BD198"/>
    <mergeCell ref="BE198:BF198"/>
    <mergeCell ref="BG198:BH198"/>
    <mergeCell ref="BI198:BJ198"/>
    <mergeCell ref="BK198:BL198"/>
    <mergeCell ref="BM198:BN198"/>
    <mergeCell ref="BO198:BP198"/>
    <mergeCell ref="BQ198:BR198"/>
    <mergeCell ref="BS198:BT198"/>
    <mergeCell ref="BU198:BV198"/>
    <mergeCell ref="BW198:BX198"/>
    <mergeCell ref="BY198:BZ198"/>
    <mergeCell ref="CA198:CB198"/>
    <mergeCell ref="CC198:CD198"/>
    <mergeCell ref="CE198:CF198"/>
    <mergeCell ref="CG198:CH198"/>
    <mergeCell ref="CI198:CJ198"/>
    <mergeCell ref="CK198:CL198"/>
    <mergeCell ref="CM198:CN198"/>
    <mergeCell ref="CO198:CP198"/>
    <mergeCell ref="CQ198:CR198"/>
    <mergeCell ref="CS198:CT198"/>
    <mergeCell ref="CU198:CV198"/>
    <mergeCell ref="CW198:CX198"/>
    <mergeCell ref="CY198:CZ198"/>
    <mergeCell ref="J197:L197"/>
    <mergeCell ref="M197:O197"/>
    <mergeCell ref="P197:R197"/>
    <mergeCell ref="S197:U197"/>
    <mergeCell ref="V197:X197"/>
    <mergeCell ref="Y197:Z197"/>
    <mergeCell ref="AA197:AB197"/>
    <mergeCell ref="AC197:AD197"/>
    <mergeCell ref="AE197:AF197"/>
    <mergeCell ref="AG197:AH197"/>
    <mergeCell ref="AI197:AJ197"/>
    <mergeCell ref="AK197:AL197"/>
    <mergeCell ref="AM197:AN197"/>
    <mergeCell ref="AO197:AP197"/>
    <mergeCell ref="AQ199:AR199"/>
    <mergeCell ref="AS199:AT199"/>
    <mergeCell ref="AU199:AV199"/>
    <mergeCell ref="AW199:AX199"/>
    <mergeCell ref="AY199:AZ199"/>
    <mergeCell ref="BA199:BB199"/>
    <mergeCell ref="BC199:BD199"/>
    <mergeCell ref="BE199:BF199"/>
    <mergeCell ref="BG199:BH199"/>
    <mergeCell ref="BI199:BJ199"/>
    <mergeCell ref="BK199:BL199"/>
    <mergeCell ref="BM199:BN199"/>
    <mergeCell ref="BO199:BP199"/>
    <mergeCell ref="BQ199:BR199"/>
    <mergeCell ref="BS199:BT199"/>
    <mergeCell ref="BU199:BV199"/>
    <mergeCell ref="BW199:BX199"/>
    <mergeCell ref="BY199:BZ199"/>
    <mergeCell ref="CA199:CB199"/>
    <mergeCell ref="CC197:CD197"/>
    <mergeCell ref="CE197:CF197"/>
    <mergeCell ref="CG197:CH197"/>
    <mergeCell ref="CI197:CJ197"/>
    <mergeCell ref="CK197:CL197"/>
    <mergeCell ref="CM197:CN197"/>
    <mergeCell ref="CO197:CP197"/>
    <mergeCell ref="AQ197:AR197"/>
    <mergeCell ref="AS197:AT197"/>
    <mergeCell ref="AU197:AV197"/>
    <mergeCell ref="AW197:AX197"/>
    <mergeCell ref="AY197:AZ197"/>
    <mergeCell ref="BA197:BB197"/>
    <mergeCell ref="BC197:BD197"/>
    <mergeCell ref="BE197:BF197"/>
    <mergeCell ref="BG197:BH197"/>
    <mergeCell ref="BI197:BJ197"/>
    <mergeCell ref="BK197:BL197"/>
    <mergeCell ref="BM197:BN197"/>
    <mergeCell ref="BO197:BP197"/>
    <mergeCell ref="BQ197:BR197"/>
    <mergeCell ref="BS197:BT197"/>
    <mergeCell ref="BU197:BV197"/>
    <mergeCell ref="BW197:BX197"/>
    <mergeCell ref="BY197:BZ197"/>
    <mergeCell ref="CA197:CB197"/>
    <mergeCell ref="CC199:CD199"/>
    <mergeCell ref="CE199:CF199"/>
    <mergeCell ref="CG199:CH199"/>
    <mergeCell ref="CI199:CJ199"/>
    <mergeCell ref="CK199:CL199"/>
    <mergeCell ref="CM199:CN199"/>
    <mergeCell ref="CO199:CP199"/>
    <mergeCell ref="CQ199:CR199"/>
    <mergeCell ref="CS199:CT199"/>
    <mergeCell ref="CU199:CV199"/>
    <mergeCell ref="CW199:CX199"/>
    <mergeCell ref="CY199:CZ199"/>
    <mergeCell ref="J200:L200"/>
    <mergeCell ref="M200:O200"/>
    <mergeCell ref="P200:R200"/>
    <mergeCell ref="S200:U200"/>
    <mergeCell ref="V200:X200"/>
    <mergeCell ref="Y200:Z200"/>
    <mergeCell ref="AA200:AB200"/>
    <mergeCell ref="AC200:AD200"/>
    <mergeCell ref="AE200:AF200"/>
    <mergeCell ref="AG200:AH200"/>
    <mergeCell ref="AI200:AJ200"/>
    <mergeCell ref="AK200:AL200"/>
    <mergeCell ref="AM200:AN200"/>
    <mergeCell ref="AO200:AP200"/>
    <mergeCell ref="AQ200:AR200"/>
    <mergeCell ref="AS200:AT200"/>
    <mergeCell ref="AU200:AV200"/>
    <mergeCell ref="AW200:AX200"/>
    <mergeCell ref="AY200:AZ200"/>
    <mergeCell ref="BA200:BB200"/>
    <mergeCell ref="BC200:BD200"/>
    <mergeCell ref="BE200:BF200"/>
    <mergeCell ref="BG200:BH200"/>
    <mergeCell ref="BI200:BJ200"/>
    <mergeCell ref="CS200:CT200"/>
    <mergeCell ref="CU200:CV200"/>
    <mergeCell ref="CW200:CX200"/>
    <mergeCell ref="CY200:CZ200"/>
    <mergeCell ref="BK200:BL200"/>
    <mergeCell ref="BM200:BN200"/>
    <mergeCell ref="BO200:BP200"/>
    <mergeCell ref="BQ200:BR200"/>
    <mergeCell ref="BS200:BT200"/>
    <mergeCell ref="BU200:BV200"/>
    <mergeCell ref="BW200:BX200"/>
    <mergeCell ref="BY200:BZ200"/>
    <mergeCell ref="CA200:CB200"/>
    <mergeCell ref="CC200:CD200"/>
    <mergeCell ref="CE200:CF200"/>
    <mergeCell ref="CG200:CH200"/>
    <mergeCell ref="CI200:CJ200"/>
    <mergeCell ref="CK200:CL200"/>
    <mergeCell ref="CM200:CN200"/>
    <mergeCell ref="CO200:CP200"/>
    <mergeCell ref="CQ200:CR200"/>
    <mergeCell ref="J199:L199"/>
    <mergeCell ref="M199:O199"/>
    <mergeCell ref="P199:R199"/>
    <mergeCell ref="S199:U199"/>
    <mergeCell ref="V199:X199"/>
    <mergeCell ref="Y199:Z199"/>
    <mergeCell ref="AA199:AB199"/>
    <mergeCell ref="AC199:AD199"/>
    <mergeCell ref="AE199:AF199"/>
    <mergeCell ref="AG199:AH199"/>
    <mergeCell ref="AI199:AJ199"/>
    <mergeCell ref="AK199:AL199"/>
    <mergeCell ref="AM199:AN199"/>
    <mergeCell ref="AO199:AP199"/>
    <mergeCell ref="CQ210:CR210"/>
    <mergeCell ref="CS210:CT210"/>
    <mergeCell ref="CU210:CV210"/>
    <mergeCell ref="CW210:CX210"/>
    <mergeCell ref="CY210:CZ210"/>
    <mergeCell ref="J211:L211"/>
    <mergeCell ref="M211:O211"/>
    <mergeCell ref="P211:R211"/>
    <mergeCell ref="S211:U211"/>
    <mergeCell ref="V211:X211"/>
    <mergeCell ref="Y211:Z211"/>
    <mergeCell ref="AA211:AB211"/>
    <mergeCell ref="AC211:AD211"/>
    <mergeCell ref="AE211:AF211"/>
    <mergeCell ref="AG211:AH211"/>
    <mergeCell ref="AI211:AJ211"/>
    <mergeCell ref="AK211:AL211"/>
    <mergeCell ref="AM211:AN211"/>
    <mergeCell ref="AO211:AP211"/>
    <mergeCell ref="AQ211:AR211"/>
    <mergeCell ref="AS211:AT211"/>
    <mergeCell ref="AU211:AV211"/>
    <mergeCell ref="AW211:AX211"/>
    <mergeCell ref="AY211:AZ211"/>
    <mergeCell ref="BA211:BB211"/>
    <mergeCell ref="BC211:BD211"/>
    <mergeCell ref="BE211:BF211"/>
    <mergeCell ref="BG211:BH211"/>
    <mergeCell ref="BI211:BJ211"/>
    <mergeCell ref="BK211:BL211"/>
    <mergeCell ref="BM211:BN211"/>
    <mergeCell ref="BO211:BP211"/>
    <mergeCell ref="BQ211:BR211"/>
    <mergeCell ref="BS211:BT211"/>
    <mergeCell ref="BU211:BV211"/>
    <mergeCell ref="BW211:BX211"/>
    <mergeCell ref="BY211:BZ211"/>
    <mergeCell ref="CA211:CB211"/>
    <mergeCell ref="CC211:CD211"/>
    <mergeCell ref="CE211:CF211"/>
    <mergeCell ref="CG211:CH211"/>
    <mergeCell ref="CI211:CJ211"/>
    <mergeCell ref="CK211:CL211"/>
    <mergeCell ref="CM211:CN211"/>
    <mergeCell ref="CO211:CP211"/>
    <mergeCell ref="CQ211:CR211"/>
    <mergeCell ref="CS211:CT211"/>
    <mergeCell ref="CU211:CV211"/>
    <mergeCell ref="CW211:CX211"/>
    <mergeCell ref="CY211:CZ211"/>
    <mergeCell ref="J210:L210"/>
    <mergeCell ref="M210:O210"/>
    <mergeCell ref="P210:R210"/>
    <mergeCell ref="S210:U210"/>
    <mergeCell ref="V210:X210"/>
    <mergeCell ref="Y210:Z210"/>
    <mergeCell ref="AA210:AB210"/>
    <mergeCell ref="AC210:AD210"/>
    <mergeCell ref="AE210:AF210"/>
    <mergeCell ref="AG210:AH210"/>
    <mergeCell ref="AI210:AJ210"/>
    <mergeCell ref="AK210:AL210"/>
    <mergeCell ref="AM210:AN210"/>
    <mergeCell ref="AO210:AP210"/>
    <mergeCell ref="AQ212:AR212"/>
    <mergeCell ref="AS212:AT212"/>
    <mergeCell ref="AU212:AV212"/>
    <mergeCell ref="AW212:AX212"/>
    <mergeCell ref="AY212:AZ212"/>
    <mergeCell ref="BA212:BB212"/>
    <mergeCell ref="BC212:BD212"/>
    <mergeCell ref="BE212:BF212"/>
    <mergeCell ref="BG212:BH212"/>
    <mergeCell ref="BI212:BJ212"/>
    <mergeCell ref="BK212:BL212"/>
    <mergeCell ref="BM212:BN212"/>
    <mergeCell ref="BO212:BP212"/>
    <mergeCell ref="BQ212:BR212"/>
    <mergeCell ref="BS212:BT212"/>
    <mergeCell ref="BU212:BV212"/>
    <mergeCell ref="BW212:BX212"/>
    <mergeCell ref="BY212:BZ212"/>
    <mergeCell ref="CA212:CB212"/>
    <mergeCell ref="CC210:CD210"/>
    <mergeCell ref="CE210:CF210"/>
    <mergeCell ref="CG210:CH210"/>
    <mergeCell ref="CI210:CJ210"/>
    <mergeCell ref="CK210:CL210"/>
    <mergeCell ref="CM210:CN210"/>
    <mergeCell ref="CO210:CP210"/>
    <mergeCell ref="AQ210:AR210"/>
    <mergeCell ref="AS210:AT210"/>
    <mergeCell ref="AU210:AV210"/>
    <mergeCell ref="AW210:AX210"/>
    <mergeCell ref="AY210:AZ210"/>
    <mergeCell ref="BA210:BB210"/>
    <mergeCell ref="BC210:BD210"/>
    <mergeCell ref="BE210:BF210"/>
    <mergeCell ref="BG210:BH210"/>
    <mergeCell ref="BI210:BJ210"/>
    <mergeCell ref="BK210:BL210"/>
    <mergeCell ref="BM210:BN210"/>
    <mergeCell ref="BO210:BP210"/>
    <mergeCell ref="BQ210:BR210"/>
    <mergeCell ref="BS210:BT210"/>
    <mergeCell ref="BU210:BV210"/>
    <mergeCell ref="BW210:BX210"/>
    <mergeCell ref="BY210:BZ210"/>
    <mergeCell ref="CA210:CB210"/>
    <mergeCell ref="CC212:CD212"/>
    <mergeCell ref="CE212:CF212"/>
    <mergeCell ref="CG212:CH212"/>
    <mergeCell ref="CI212:CJ212"/>
    <mergeCell ref="CK212:CL212"/>
    <mergeCell ref="CM212:CN212"/>
    <mergeCell ref="CO212:CP212"/>
    <mergeCell ref="CQ212:CR212"/>
    <mergeCell ref="CS212:CT212"/>
    <mergeCell ref="CU212:CV212"/>
    <mergeCell ref="CW212:CX212"/>
    <mergeCell ref="CY212:CZ212"/>
    <mergeCell ref="J213:L213"/>
    <mergeCell ref="M213:O213"/>
    <mergeCell ref="P213:R213"/>
    <mergeCell ref="S213:U213"/>
    <mergeCell ref="V213:X213"/>
    <mergeCell ref="Y213:Z213"/>
    <mergeCell ref="AA213:AB213"/>
    <mergeCell ref="AC213:AD213"/>
    <mergeCell ref="AE213:AF213"/>
    <mergeCell ref="AG213:AH213"/>
    <mergeCell ref="AI213:AJ213"/>
    <mergeCell ref="AK213:AL213"/>
    <mergeCell ref="AM213:AN213"/>
    <mergeCell ref="AO213:AP213"/>
    <mergeCell ref="AQ213:AR213"/>
    <mergeCell ref="AS213:AT213"/>
    <mergeCell ref="AU213:AV213"/>
    <mergeCell ref="AW213:AX213"/>
    <mergeCell ref="AY213:AZ213"/>
    <mergeCell ref="BA213:BB213"/>
    <mergeCell ref="BC213:BD213"/>
    <mergeCell ref="BE213:BF213"/>
    <mergeCell ref="BG213:BH213"/>
    <mergeCell ref="BI213:BJ213"/>
    <mergeCell ref="BK213:BL213"/>
    <mergeCell ref="BM213:BN213"/>
    <mergeCell ref="BO213:BP213"/>
    <mergeCell ref="BQ213:BR213"/>
    <mergeCell ref="BS213:BT213"/>
    <mergeCell ref="BU213:BV213"/>
    <mergeCell ref="BW213:BX213"/>
    <mergeCell ref="BY213:BZ213"/>
    <mergeCell ref="CA213:CB213"/>
    <mergeCell ref="CC213:CD213"/>
    <mergeCell ref="CE213:CF213"/>
    <mergeCell ref="CG213:CH213"/>
    <mergeCell ref="CI213:CJ213"/>
    <mergeCell ref="CK213:CL213"/>
    <mergeCell ref="CM213:CN213"/>
    <mergeCell ref="CO213:CP213"/>
    <mergeCell ref="CQ213:CR213"/>
    <mergeCell ref="CS213:CT213"/>
    <mergeCell ref="CU213:CV213"/>
    <mergeCell ref="CW213:CX213"/>
    <mergeCell ref="CY213:CZ213"/>
    <mergeCell ref="J212:L212"/>
    <mergeCell ref="M212:O212"/>
    <mergeCell ref="P212:R212"/>
    <mergeCell ref="S212:U212"/>
    <mergeCell ref="V212:X212"/>
    <mergeCell ref="Y212:Z212"/>
    <mergeCell ref="AA212:AB212"/>
    <mergeCell ref="AC212:AD212"/>
    <mergeCell ref="AE212:AF212"/>
    <mergeCell ref="AG212:AH212"/>
    <mergeCell ref="AI212:AJ212"/>
    <mergeCell ref="AK212:AL212"/>
    <mergeCell ref="AM212:AN212"/>
    <mergeCell ref="AO212:AP212"/>
    <mergeCell ref="J214:L214"/>
    <mergeCell ref="M214:O214"/>
    <mergeCell ref="P214:R214"/>
    <mergeCell ref="S214:U214"/>
    <mergeCell ref="V214:X214"/>
    <mergeCell ref="Y214:Z214"/>
    <mergeCell ref="AA214:AB214"/>
    <mergeCell ref="AC214:AD214"/>
    <mergeCell ref="AE214:AF214"/>
    <mergeCell ref="AG214:AH214"/>
    <mergeCell ref="AI214:AJ214"/>
    <mergeCell ref="AK214:AL214"/>
    <mergeCell ref="AM214:AN214"/>
    <mergeCell ref="AO214:AP214"/>
    <mergeCell ref="AQ214:AR214"/>
    <mergeCell ref="AS214:AT214"/>
    <mergeCell ref="AU214:AV214"/>
    <mergeCell ref="AW214:AX214"/>
    <mergeCell ref="AY214:AZ214"/>
    <mergeCell ref="BA214:BB214"/>
    <mergeCell ref="BC214:BD214"/>
    <mergeCell ref="BE214:BF214"/>
    <mergeCell ref="BG214:BH214"/>
    <mergeCell ref="BI214:BJ214"/>
    <mergeCell ref="BK214:BL214"/>
    <mergeCell ref="BM214:BN214"/>
    <mergeCell ref="BO214:BP214"/>
    <mergeCell ref="BQ214:BR214"/>
    <mergeCell ref="BS214:BT214"/>
    <mergeCell ref="BU214:BV214"/>
    <mergeCell ref="BW214:BX214"/>
    <mergeCell ref="BY214:BZ214"/>
    <mergeCell ref="CA214:CB214"/>
    <mergeCell ref="J215:L215"/>
    <mergeCell ref="M215:O215"/>
    <mergeCell ref="P215:R215"/>
    <mergeCell ref="S215:U215"/>
    <mergeCell ref="V215:X215"/>
    <mergeCell ref="Y215:Z215"/>
    <mergeCell ref="AA215:AB215"/>
    <mergeCell ref="AC215:AD215"/>
    <mergeCell ref="AE215:AF215"/>
    <mergeCell ref="AG215:AH215"/>
    <mergeCell ref="AI215:AJ215"/>
    <mergeCell ref="AK215:AL215"/>
    <mergeCell ref="AM215:AN215"/>
    <mergeCell ref="AO215:AP215"/>
    <mergeCell ref="AQ215:AR215"/>
    <mergeCell ref="AS215:AT215"/>
    <mergeCell ref="AU215:AV215"/>
    <mergeCell ref="AW215:AX215"/>
    <mergeCell ref="AY215:AZ215"/>
    <mergeCell ref="BA215:BB215"/>
    <mergeCell ref="BC215:BD215"/>
    <mergeCell ref="BE215:BF215"/>
    <mergeCell ref="BG215:BH215"/>
    <mergeCell ref="BI215:BJ215"/>
    <mergeCell ref="BK215:BL215"/>
    <mergeCell ref="BM215:BN215"/>
    <mergeCell ref="BO215:BP215"/>
    <mergeCell ref="BQ215:BR215"/>
    <mergeCell ref="BS215:BT215"/>
    <mergeCell ref="BU215:BV215"/>
    <mergeCell ref="BW215:BX215"/>
    <mergeCell ref="BY215:BZ215"/>
    <mergeCell ref="CA215:CB215"/>
    <mergeCell ref="CS216:CT216"/>
    <mergeCell ref="CU216:CV216"/>
    <mergeCell ref="CW216:CX216"/>
    <mergeCell ref="CY216:CZ216"/>
    <mergeCell ref="BK216:BL216"/>
    <mergeCell ref="BM216:BN216"/>
    <mergeCell ref="BO216:BP216"/>
    <mergeCell ref="BQ216:BR216"/>
    <mergeCell ref="BS216:BT216"/>
    <mergeCell ref="BU216:BV216"/>
    <mergeCell ref="BW216:BX216"/>
    <mergeCell ref="BY216:BZ216"/>
    <mergeCell ref="CA216:CB216"/>
    <mergeCell ref="CC216:CD216"/>
    <mergeCell ref="CE216:CF216"/>
    <mergeCell ref="CG216:CH216"/>
    <mergeCell ref="CI216:CJ216"/>
    <mergeCell ref="CK216:CL216"/>
    <mergeCell ref="CM216:CN216"/>
    <mergeCell ref="CO216:CP216"/>
    <mergeCell ref="CQ216:CR216"/>
    <mergeCell ref="CC214:CD214"/>
    <mergeCell ref="CE214:CF214"/>
    <mergeCell ref="CG214:CH214"/>
    <mergeCell ref="CI214:CJ214"/>
    <mergeCell ref="CK214:CL214"/>
    <mergeCell ref="CM214:CN214"/>
    <mergeCell ref="CO214:CP214"/>
    <mergeCell ref="CQ214:CR214"/>
    <mergeCell ref="CS214:CT214"/>
    <mergeCell ref="CU214:CV214"/>
    <mergeCell ref="CW214:CX214"/>
    <mergeCell ref="CY214:CZ214"/>
    <mergeCell ref="CC215:CD215"/>
    <mergeCell ref="CE215:CF215"/>
    <mergeCell ref="CG215:CH215"/>
    <mergeCell ref="CI215:CJ215"/>
    <mergeCell ref="CK215:CL215"/>
    <mergeCell ref="CM215:CN215"/>
    <mergeCell ref="CO215:CP215"/>
    <mergeCell ref="CQ215:CR215"/>
    <mergeCell ref="CS215:CT215"/>
    <mergeCell ref="CU215:CV215"/>
    <mergeCell ref="CW215:CX215"/>
    <mergeCell ref="CY215:CZ215"/>
    <mergeCell ref="J216:L216"/>
    <mergeCell ref="M216:O216"/>
    <mergeCell ref="P216:R216"/>
    <mergeCell ref="S216:U216"/>
    <mergeCell ref="V216:X216"/>
    <mergeCell ref="Y216:Z216"/>
    <mergeCell ref="AA216:AB216"/>
    <mergeCell ref="AC216:AD216"/>
    <mergeCell ref="AE216:AF216"/>
    <mergeCell ref="AG216:AH216"/>
    <mergeCell ref="AI216:AJ216"/>
    <mergeCell ref="AK216:AL216"/>
    <mergeCell ref="AM216:AN216"/>
    <mergeCell ref="AO216:AP216"/>
    <mergeCell ref="AQ216:AR216"/>
    <mergeCell ref="AS216:AT216"/>
    <mergeCell ref="AU216:AV216"/>
    <mergeCell ref="AW216:AX216"/>
    <mergeCell ref="AY216:AZ216"/>
    <mergeCell ref="BA216:BB216"/>
    <mergeCell ref="BC216:BD216"/>
    <mergeCell ref="BE216:BF216"/>
    <mergeCell ref="BG216:BH216"/>
    <mergeCell ref="BI216:BJ216"/>
    <mergeCell ref="J220:L220"/>
    <mergeCell ref="M220:O220"/>
    <mergeCell ref="P220:R220"/>
    <mergeCell ref="S220:U220"/>
    <mergeCell ref="V220:X220"/>
    <mergeCell ref="Y220:Z220"/>
    <mergeCell ref="AA220:AB220"/>
    <mergeCell ref="AC220:AD220"/>
    <mergeCell ref="AY220:AZ220"/>
    <mergeCell ref="BA220:BB220"/>
    <mergeCell ref="AE220:AF220"/>
    <mergeCell ref="AG220:AH220"/>
    <mergeCell ref="AI220:AJ220"/>
    <mergeCell ref="AK220:AL220"/>
    <mergeCell ref="AM220:AN220"/>
    <mergeCell ref="AO220:AP220"/>
    <mergeCell ref="CC226:CD226"/>
    <mergeCell ref="CE226:CF226"/>
    <mergeCell ref="CG226:CH226"/>
    <mergeCell ref="CI226:CJ226"/>
    <mergeCell ref="CK226:CL226"/>
    <mergeCell ref="CM226:CN226"/>
    <mergeCell ref="CO226:CP226"/>
    <mergeCell ref="CQ226:CR226"/>
    <mergeCell ref="CS226:CT226"/>
    <mergeCell ref="CU226:CV226"/>
    <mergeCell ref="CW226:CX226"/>
    <mergeCell ref="CY226:CZ226"/>
    <mergeCell ref="J227:L227"/>
    <mergeCell ref="M227:O227"/>
    <mergeCell ref="P227:R227"/>
    <mergeCell ref="S227:U227"/>
    <mergeCell ref="V227:X227"/>
    <mergeCell ref="Y227:Z227"/>
    <mergeCell ref="AA227:AB227"/>
    <mergeCell ref="AC227:AD227"/>
    <mergeCell ref="AE227:AF227"/>
    <mergeCell ref="AG227:AH227"/>
    <mergeCell ref="AI227:AJ227"/>
    <mergeCell ref="AK227:AL227"/>
    <mergeCell ref="AM227:AN227"/>
    <mergeCell ref="AO227:AP227"/>
    <mergeCell ref="AQ227:AR227"/>
    <mergeCell ref="AS227:AT227"/>
    <mergeCell ref="AU227:AV227"/>
    <mergeCell ref="AW227:AX227"/>
    <mergeCell ref="AY227:AZ227"/>
    <mergeCell ref="BA227:BB227"/>
    <mergeCell ref="BC227:BD227"/>
    <mergeCell ref="BE227:BF227"/>
    <mergeCell ref="BG227:BH227"/>
    <mergeCell ref="BI227:BJ227"/>
    <mergeCell ref="BK227:BL227"/>
    <mergeCell ref="BM227:BN227"/>
    <mergeCell ref="BO227:BP227"/>
    <mergeCell ref="BQ227:BR227"/>
    <mergeCell ref="BS227:BT227"/>
    <mergeCell ref="BU227:BV227"/>
    <mergeCell ref="BW227:BX227"/>
    <mergeCell ref="BY227:BZ227"/>
    <mergeCell ref="CA227:CB227"/>
    <mergeCell ref="CC227:CD227"/>
    <mergeCell ref="CE227:CF227"/>
    <mergeCell ref="CG227:CH227"/>
    <mergeCell ref="CI227:CJ227"/>
    <mergeCell ref="CK227:CL227"/>
    <mergeCell ref="CM227:CN227"/>
    <mergeCell ref="CO227:CP227"/>
    <mergeCell ref="CQ227:CR227"/>
    <mergeCell ref="CS227:CT227"/>
    <mergeCell ref="CU227:CV227"/>
    <mergeCell ref="CW227:CX227"/>
    <mergeCell ref="CY227:CZ227"/>
    <mergeCell ref="J226:L226"/>
    <mergeCell ref="M226:O226"/>
    <mergeCell ref="P226:R226"/>
    <mergeCell ref="S226:U226"/>
    <mergeCell ref="V226:X226"/>
    <mergeCell ref="Y226:Z226"/>
    <mergeCell ref="AA226:AB226"/>
    <mergeCell ref="CQ228:CR228"/>
    <mergeCell ref="CS228:CT228"/>
    <mergeCell ref="CU228:CV228"/>
    <mergeCell ref="CW228:CX228"/>
    <mergeCell ref="CY228:CZ228"/>
    <mergeCell ref="J229:L229"/>
    <mergeCell ref="M229:O229"/>
    <mergeCell ref="P229:R229"/>
    <mergeCell ref="S229:U229"/>
    <mergeCell ref="V229:X229"/>
    <mergeCell ref="Y229:Z229"/>
    <mergeCell ref="AA229:AB229"/>
    <mergeCell ref="AC229:AD229"/>
    <mergeCell ref="AE229:AF229"/>
    <mergeCell ref="AG229:AH229"/>
    <mergeCell ref="AI229:AJ229"/>
    <mergeCell ref="AK229:AL229"/>
    <mergeCell ref="AM229:AN229"/>
    <mergeCell ref="AO229:AP229"/>
    <mergeCell ref="AQ229:AR229"/>
    <mergeCell ref="AS229:AT229"/>
    <mergeCell ref="AU229:AV229"/>
    <mergeCell ref="AW229:AX229"/>
    <mergeCell ref="AY229:AZ229"/>
    <mergeCell ref="BA229:BB229"/>
    <mergeCell ref="BC229:BD229"/>
    <mergeCell ref="BE229:BF229"/>
    <mergeCell ref="BG229:BH229"/>
    <mergeCell ref="BI229:BJ229"/>
    <mergeCell ref="BK229:BL229"/>
    <mergeCell ref="BM229:BN229"/>
    <mergeCell ref="BO229:BP229"/>
    <mergeCell ref="BQ229:BR229"/>
    <mergeCell ref="BS229:BT229"/>
    <mergeCell ref="BU229:BV229"/>
    <mergeCell ref="BW229:BX229"/>
    <mergeCell ref="BY229:BZ229"/>
    <mergeCell ref="CA229:CB229"/>
    <mergeCell ref="CC229:CD229"/>
    <mergeCell ref="CE229:CF229"/>
    <mergeCell ref="CG229:CH229"/>
    <mergeCell ref="CI229:CJ229"/>
    <mergeCell ref="CK229:CL229"/>
    <mergeCell ref="CM229:CN229"/>
    <mergeCell ref="CO229:CP229"/>
    <mergeCell ref="CQ229:CR229"/>
    <mergeCell ref="CS229:CT229"/>
    <mergeCell ref="CU229:CV229"/>
    <mergeCell ref="CW229:CX229"/>
    <mergeCell ref="CY229:CZ229"/>
    <mergeCell ref="J228:L228"/>
    <mergeCell ref="M228:O228"/>
    <mergeCell ref="P228:R228"/>
    <mergeCell ref="S228:U228"/>
    <mergeCell ref="V228:X228"/>
    <mergeCell ref="Y228:Z228"/>
    <mergeCell ref="AA228:AB228"/>
    <mergeCell ref="AC228:AD228"/>
    <mergeCell ref="AE228:AF228"/>
    <mergeCell ref="AG228:AH228"/>
    <mergeCell ref="AI228:AJ228"/>
    <mergeCell ref="AK228:AL228"/>
    <mergeCell ref="AM228:AN228"/>
    <mergeCell ref="AO228:AP228"/>
    <mergeCell ref="AQ230:AR230"/>
    <mergeCell ref="AS230:AT230"/>
    <mergeCell ref="AU230:AV230"/>
    <mergeCell ref="AW230:AX230"/>
    <mergeCell ref="AY230:AZ230"/>
    <mergeCell ref="BA230:BB230"/>
    <mergeCell ref="BC230:BD230"/>
    <mergeCell ref="BE230:BF230"/>
    <mergeCell ref="BG230:BH230"/>
    <mergeCell ref="BI230:BJ230"/>
    <mergeCell ref="BK230:BL230"/>
    <mergeCell ref="BM230:BN230"/>
    <mergeCell ref="BO230:BP230"/>
    <mergeCell ref="BQ230:BR230"/>
    <mergeCell ref="BS230:BT230"/>
    <mergeCell ref="BU230:BV230"/>
    <mergeCell ref="BW230:BX230"/>
    <mergeCell ref="BY230:BZ230"/>
    <mergeCell ref="CA230:CB230"/>
    <mergeCell ref="CC228:CD228"/>
    <mergeCell ref="CE228:CF228"/>
    <mergeCell ref="CG228:CH228"/>
    <mergeCell ref="CI228:CJ228"/>
    <mergeCell ref="CK228:CL228"/>
    <mergeCell ref="CM228:CN228"/>
    <mergeCell ref="CO228:CP228"/>
    <mergeCell ref="AQ228:AR228"/>
    <mergeCell ref="AS228:AT228"/>
    <mergeCell ref="AU228:AV228"/>
    <mergeCell ref="AW228:AX228"/>
    <mergeCell ref="AY228:AZ228"/>
    <mergeCell ref="BA228:BB228"/>
    <mergeCell ref="BC228:BD228"/>
    <mergeCell ref="BE228:BF228"/>
    <mergeCell ref="BG228:BH228"/>
    <mergeCell ref="BI228:BJ228"/>
    <mergeCell ref="BK228:BL228"/>
    <mergeCell ref="BM228:BN228"/>
    <mergeCell ref="BO228:BP228"/>
    <mergeCell ref="BQ228:BR228"/>
    <mergeCell ref="BS228:BT228"/>
    <mergeCell ref="BU228:BV228"/>
    <mergeCell ref="BW228:BX228"/>
    <mergeCell ref="BY228:BZ228"/>
    <mergeCell ref="CA228:CB228"/>
    <mergeCell ref="CC230:CD230"/>
    <mergeCell ref="CE230:CF230"/>
    <mergeCell ref="CG230:CH230"/>
    <mergeCell ref="CI230:CJ230"/>
    <mergeCell ref="CK230:CL230"/>
    <mergeCell ref="CM230:CN230"/>
    <mergeCell ref="CO230:CP230"/>
    <mergeCell ref="CQ230:CR230"/>
    <mergeCell ref="CS230:CT230"/>
    <mergeCell ref="CU230:CV230"/>
    <mergeCell ref="CW230:CX230"/>
    <mergeCell ref="CY230:CZ230"/>
    <mergeCell ref="J231:L231"/>
    <mergeCell ref="M231:O231"/>
    <mergeCell ref="P231:R231"/>
    <mergeCell ref="S231:U231"/>
    <mergeCell ref="V231:X231"/>
    <mergeCell ref="Y231:Z231"/>
    <mergeCell ref="AA231:AB231"/>
    <mergeCell ref="AC231:AD231"/>
    <mergeCell ref="AE231:AF231"/>
    <mergeCell ref="AG231:AH231"/>
    <mergeCell ref="AI231:AJ231"/>
    <mergeCell ref="AK231:AL231"/>
    <mergeCell ref="AM231:AN231"/>
    <mergeCell ref="AO231:AP231"/>
    <mergeCell ref="AQ231:AR231"/>
    <mergeCell ref="AS231:AT231"/>
    <mergeCell ref="AU231:AV231"/>
    <mergeCell ref="AW231:AX231"/>
    <mergeCell ref="AY231:AZ231"/>
    <mergeCell ref="BA231:BB231"/>
    <mergeCell ref="BC231:BD231"/>
    <mergeCell ref="BE231:BF231"/>
    <mergeCell ref="BG231:BH231"/>
    <mergeCell ref="BI231:BJ231"/>
    <mergeCell ref="BK231:BL231"/>
    <mergeCell ref="BM231:BN231"/>
    <mergeCell ref="BO231:BP231"/>
    <mergeCell ref="BQ231:BR231"/>
    <mergeCell ref="BS231:BT231"/>
    <mergeCell ref="BU231:BV231"/>
    <mergeCell ref="BW231:BX231"/>
    <mergeCell ref="BY231:BZ231"/>
    <mergeCell ref="CA231:CB231"/>
    <mergeCell ref="CC231:CD231"/>
    <mergeCell ref="CE231:CF231"/>
    <mergeCell ref="CG231:CH231"/>
    <mergeCell ref="CI231:CJ231"/>
    <mergeCell ref="CK231:CL231"/>
    <mergeCell ref="CM231:CN231"/>
    <mergeCell ref="CO231:CP231"/>
    <mergeCell ref="CQ231:CR231"/>
    <mergeCell ref="CS231:CT231"/>
    <mergeCell ref="CU231:CV231"/>
    <mergeCell ref="CW231:CX231"/>
    <mergeCell ref="CY231:CZ231"/>
    <mergeCell ref="J230:L230"/>
    <mergeCell ref="M230:O230"/>
    <mergeCell ref="P230:R230"/>
    <mergeCell ref="S230:U230"/>
    <mergeCell ref="V230:X230"/>
    <mergeCell ref="Y230:Z230"/>
    <mergeCell ref="AA230:AB230"/>
    <mergeCell ref="AC230:AD230"/>
    <mergeCell ref="AE230:AF230"/>
    <mergeCell ref="AG230:AH230"/>
    <mergeCell ref="AI230:AJ230"/>
    <mergeCell ref="AK230:AL230"/>
    <mergeCell ref="AM230:AN230"/>
    <mergeCell ref="AO230:AP230"/>
    <mergeCell ref="J232:L232"/>
    <mergeCell ref="M232:O232"/>
    <mergeCell ref="P232:R232"/>
    <mergeCell ref="S232:U232"/>
    <mergeCell ref="V232:X232"/>
    <mergeCell ref="Y232:Z232"/>
    <mergeCell ref="AA232:AB232"/>
    <mergeCell ref="AC232:AD232"/>
    <mergeCell ref="AE232:AF232"/>
    <mergeCell ref="AG232:AH232"/>
    <mergeCell ref="AI232:AJ232"/>
    <mergeCell ref="AK232:AL232"/>
    <mergeCell ref="AM232:AN232"/>
    <mergeCell ref="AO232:AP232"/>
    <mergeCell ref="AQ232:AR232"/>
    <mergeCell ref="AS232:AT232"/>
    <mergeCell ref="AU232:AV232"/>
    <mergeCell ref="AW232:AX232"/>
    <mergeCell ref="AY232:AZ232"/>
    <mergeCell ref="BA232:BB232"/>
    <mergeCell ref="BC232:BD232"/>
    <mergeCell ref="BE232:BF232"/>
    <mergeCell ref="BG232:BH232"/>
    <mergeCell ref="BI232:BJ232"/>
    <mergeCell ref="CS232:CT232"/>
    <mergeCell ref="CU232:CV232"/>
    <mergeCell ref="CW232:CX232"/>
    <mergeCell ref="CY232:CZ232"/>
    <mergeCell ref="BK232:BL232"/>
    <mergeCell ref="BM232:BN232"/>
    <mergeCell ref="BO232:BP232"/>
    <mergeCell ref="BQ232:BR232"/>
    <mergeCell ref="BS232:BT232"/>
    <mergeCell ref="BU232:BV232"/>
    <mergeCell ref="BW232:BX232"/>
    <mergeCell ref="BY232:BZ232"/>
    <mergeCell ref="CA232:CB232"/>
    <mergeCell ref="CC232:CD232"/>
    <mergeCell ref="CE232:CF232"/>
    <mergeCell ref="CG232:CH232"/>
    <mergeCell ref="CI232:CJ232"/>
    <mergeCell ref="CK232:CL232"/>
    <mergeCell ref="CM232:CN232"/>
    <mergeCell ref="CO232:CP232"/>
    <mergeCell ref="CQ232:CR232"/>
    <mergeCell ref="CQ242:CR242"/>
    <mergeCell ref="CS242:CT242"/>
    <mergeCell ref="CU242:CV242"/>
    <mergeCell ref="CW242:CX242"/>
    <mergeCell ref="CY242:CZ242"/>
    <mergeCell ref="J243:L243"/>
    <mergeCell ref="M243:O243"/>
    <mergeCell ref="P243:R243"/>
    <mergeCell ref="S243:U243"/>
    <mergeCell ref="V243:X243"/>
    <mergeCell ref="Y243:Z243"/>
    <mergeCell ref="AA243:AB243"/>
    <mergeCell ref="AC243:AD243"/>
    <mergeCell ref="AE243:AF243"/>
    <mergeCell ref="AG243:AH243"/>
    <mergeCell ref="AI243:AJ243"/>
    <mergeCell ref="AK243:AL243"/>
    <mergeCell ref="AM243:AN243"/>
    <mergeCell ref="AO243:AP243"/>
    <mergeCell ref="AQ243:AR243"/>
    <mergeCell ref="AS243:AT243"/>
    <mergeCell ref="AU243:AV243"/>
    <mergeCell ref="AW243:AX243"/>
    <mergeCell ref="AY243:AZ243"/>
    <mergeCell ref="BA243:BB243"/>
    <mergeCell ref="BC243:BD243"/>
    <mergeCell ref="BE243:BF243"/>
    <mergeCell ref="BG243:BH243"/>
    <mergeCell ref="BI243:BJ243"/>
    <mergeCell ref="BK243:BL243"/>
    <mergeCell ref="BM243:BN243"/>
    <mergeCell ref="BO243:BP243"/>
    <mergeCell ref="BQ243:BR243"/>
    <mergeCell ref="BS243:BT243"/>
    <mergeCell ref="BU243:BV243"/>
    <mergeCell ref="BW243:BX243"/>
    <mergeCell ref="BY243:BZ243"/>
    <mergeCell ref="CA243:CB243"/>
    <mergeCell ref="CC243:CD243"/>
    <mergeCell ref="CE243:CF243"/>
    <mergeCell ref="CG243:CH243"/>
    <mergeCell ref="CI243:CJ243"/>
    <mergeCell ref="CK243:CL243"/>
    <mergeCell ref="CM243:CN243"/>
    <mergeCell ref="CO243:CP243"/>
    <mergeCell ref="CQ243:CR243"/>
    <mergeCell ref="CS243:CT243"/>
    <mergeCell ref="CU243:CV243"/>
    <mergeCell ref="CW243:CX243"/>
    <mergeCell ref="CY243:CZ243"/>
    <mergeCell ref="J242:L242"/>
    <mergeCell ref="M242:O242"/>
    <mergeCell ref="P242:R242"/>
    <mergeCell ref="S242:U242"/>
    <mergeCell ref="V242:X242"/>
    <mergeCell ref="Y242:Z242"/>
    <mergeCell ref="AA242:AB242"/>
    <mergeCell ref="AC242:AD242"/>
    <mergeCell ref="AE242:AF242"/>
    <mergeCell ref="AG242:AH242"/>
    <mergeCell ref="AI242:AJ242"/>
    <mergeCell ref="AK242:AL242"/>
    <mergeCell ref="AM242:AN242"/>
    <mergeCell ref="AO242:AP242"/>
    <mergeCell ref="AQ244:AR244"/>
    <mergeCell ref="AS244:AT244"/>
    <mergeCell ref="AU244:AV244"/>
    <mergeCell ref="AW244:AX244"/>
    <mergeCell ref="AY244:AZ244"/>
    <mergeCell ref="BA244:BB244"/>
    <mergeCell ref="BC244:BD244"/>
    <mergeCell ref="BE244:BF244"/>
    <mergeCell ref="BG244:BH244"/>
    <mergeCell ref="BI244:BJ244"/>
    <mergeCell ref="BK244:BL244"/>
    <mergeCell ref="BM244:BN244"/>
    <mergeCell ref="BO244:BP244"/>
    <mergeCell ref="BQ244:BR244"/>
    <mergeCell ref="BS244:BT244"/>
    <mergeCell ref="BU244:BV244"/>
    <mergeCell ref="BW244:BX244"/>
    <mergeCell ref="BY244:BZ244"/>
    <mergeCell ref="CA244:CB244"/>
    <mergeCell ref="CC242:CD242"/>
    <mergeCell ref="CE242:CF242"/>
    <mergeCell ref="CG242:CH242"/>
    <mergeCell ref="CI242:CJ242"/>
    <mergeCell ref="CK242:CL242"/>
    <mergeCell ref="CM242:CN242"/>
    <mergeCell ref="CO242:CP242"/>
    <mergeCell ref="AQ242:AR242"/>
    <mergeCell ref="AS242:AT242"/>
    <mergeCell ref="AU242:AV242"/>
    <mergeCell ref="AW242:AX242"/>
    <mergeCell ref="AY242:AZ242"/>
    <mergeCell ref="BA242:BB242"/>
    <mergeCell ref="BC242:BD242"/>
    <mergeCell ref="BE242:BF242"/>
    <mergeCell ref="BG242:BH242"/>
    <mergeCell ref="BI242:BJ242"/>
    <mergeCell ref="BK242:BL242"/>
    <mergeCell ref="BM242:BN242"/>
    <mergeCell ref="BO242:BP242"/>
    <mergeCell ref="BQ242:BR242"/>
    <mergeCell ref="BS242:BT242"/>
    <mergeCell ref="BU242:BV242"/>
    <mergeCell ref="BW242:BX242"/>
    <mergeCell ref="BY242:BZ242"/>
    <mergeCell ref="CA242:CB242"/>
    <mergeCell ref="CC244:CD244"/>
    <mergeCell ref="CE244:CF244"/>
    <mergeCell ref="CG244:CH244"/>
    <mergeCell ref="CI244:CJ244"/>
    <mergeCell ref="CK244:CL244"/>
    <mergeCell ref="CM244:CN244"/>
    <mergeCell ref="CO244:CP244"/>
    <mergeCell ref="CQ244:CR244"/>
    <mergeCell ref="CS244:CT244"/>
    <mergeCell ref="CU244:CV244"/>
    <mergeCell ref="CW244:CX244"/>
    <mergeCell ref="CY244:CZ244"/>
    <mergeCell ref="J245:L245"/>
    <mergeCell ref="M245:O245"/>
    <mergeCell ref="P245:R245"/>
    <mergeCell ref="S245:U245"/>
    <mergeCell ref="V245:X245"/>
    <mergeCell ref="Y245:Z245"/>
    <mergeCell ref="AA245:AB245"/>
    <mergeCell ref="AC245:AD245"/>
    <mergeCell ref="AE245:AF245"/>
    <mergeCell ref="AG245:AH245"/>
    <mergeCell ref="AI245:AJ245"/>
    <mergeCell ref="AK245:AL245"/>
    <mergeCell ref="AM245:AN245"/>
    <mergeCell ref="AO245:AP245"/>
    <mergeCell ref="AQ245:AR245"/>
    <mergeCell ref="AS245:AT245"/>
    <mergeCell ref="AU245:AV245"/>
    <mergeCell ref="AW245:AX245"/>
    <mergeCell ref="AY245:AZ245"/>
    <mergeCell ref="BA245:BB245"/>
    <mergeCell ref="BC245:BD245"/>
    <mergeCell ref="BE245:BF245"/>
    <mergeCell ref="BG245:BH245"/>
    <mergeCell ref="BI245:BJ245"/>
    <mergeCell ref="BK245:BL245"/>
    <mergeCell ref="BM245:BN245"/>
    <mergeCell ref="BO245:BP245"/>
    <mergeCell ref="BQ245:BR245"/>
    <mergeCell ref="BS245:BT245"/>
    <mergeCell ref="BU245:BV245"/>
    <mergeCell ref="BW245:BX245"/>
    <mergeCell ref="BY245:BZ245"/>
    <mergeCell ref="CA245:CB245"/>
    <mergeCell ref="CC245:CD245"/>
    <mergeCell ref="CE245:CF245"/>
    <mergeCell ref="CG245:CH245"/>
    <mergeCell ref="CI245:CJ245"/>
    <mergeCell ref="CK245:CL245"/>
    <mergeCell ref="CM245:CN245"/>
    <mergeCell ref="CO245:CP245"/>
    <mergeCell ref="CQ245:CR245"/>
    <mergeCell ref="CS245:CT245"/>
    <mergeCell ref="CU245:CV245"/>
    <mergeCell ref="CW245:CX245"/>
    <mergeCell ref="CY245:CZ245"/>
    <mergeCell ref="J244:L244"/>
    <mergeCell ref="M244:O244"/>
    <mergeCell ref="P244:R244"/>
    <mergeCell ref="S244:U244"/>
    <mergeCell ref="V244:X244"/>
    <mergeCell ref="Y244:Z244"/>
    <mergeCell ref="AA244:AB244"/>
    <mergeCell ref="AC244:AD244"/>
    <mergeCell ref="AE244:AF244"/>
    <mergeCell ref="AG244:AH244"/>
    <mergeCell ref="AI244:AJ244"/>
    <mergeCell ref="AK244:AL244"/>
    <mergeCell ref="AM244:AN244"/>
    <mergeCell ref="AO244:AP244"/>
    <mergeCell ref="J246:L246"/>
    <mergeCell ref="M246:O246"/>
    <mergeCell ref="P246:R246"/>
    <mergeCell ref="S246:U246"/>
    <mergeCell ref="V246:X246"/>
    <mergeCell ref="Y246:Z246"/>
    <mergeCell ref="AA246:AB246"/>
    <mergeCell ref="AC246:AD246"/>
    <mergeCell ref="AE246:AF246"/>
    <mergeCell ref="AG246:AH246"/>
    <mergeCell ref="AI246:AJ246"/>
    <mergeCell ref="AK246:AL246"/>
    <mergeCell ref="AM246:AN246"/>
    <mergeCell ref="AO246:AP246"/>
    <mergeCell ref="AQ246:AR246"/>
    <mergeCell ref="AS246:AT246"/>
    <mergeCell ref="AU246:AV246"/>
    <mergeCell ref="AW246:AX246"/>
    <mergeCell ref="AY246:AZ246"/>
    <mergeCell ref="BA246:BB246"/>
    <mergeCell ref="BC246:BD246"/>
    <mergeCell ref="BE246:BF246"/>
    <mergeCell ref="BG246:BH246"/>
    <mergeCell ref="BI246:BJ246"/>
    <mergeCell ref="BK246:BL246"/>
    <mergeCell ref="BM246:BN246"/>
    <mergeCell ref="BO246:BP246"/>
    <mergeCell ref="BQ246:BR246"/>
    <mergeCell ref="BS246:BT246"/>
    <mergeCell ref="BU246:BV246"/>
    <mergeCell ref="BW246:BX246"/>
    <mergeCell ref="BY246:BZ246"/>
    <mergeCell ref="CA246:CB246"/>
    <mergeCell ref="J247:L247"/>
    <mergeCell ref="M247:O247"/>
    <mergeCell ref="P247:R247"/>
    <mergeCell ref="S247:U247"/>
    <mergeCell ref="V247:X247"/>
    <mergeCell ref="Y247:Z247"/>
    <mergeCell ref="AA247:AB247"/>
    <mergeCell ref="AC247:AD247"/>
    <mergeCell ref="AE247:AF247"/>
    <mergeCell ref="AG247:AH247"/>
    <mergeCell ref="AI247:AJ247"/>
    <mergeCell ref="AK247:AL247"/>
    <mergeCell ref="AM247:AN247"/>
    <mergeCell ref="AO247:AP247"/>
    <mergeCell ref="AQ247:AR247"/>
    <mergeCell ref="AS247:AT247"/>
    <mergeCell ref="AU247:AV247"/>
    <mergeCell ref="AW247:AX247"/>
    <mergeCell ref="AY247:AZ247"/>
    <mergeCell ref="BA247:BB247"/>
    <mergeCell ref="BC247:BD247"/>
    <mergeCell ref="BE247:BF247"/>
    <mergeCell ref="BG247:BH247"/>
    <mergeCell ref="BI247:BJ247"/>
    <mergeCell ref="BK247:BL247"/>
    <mergeCell ref="BM247:BN247"/>
    <mergeCell ref="BO247:BP247"/>
    <mergeCell ref="BQ247:BR247"/>
    <mergeCell ref="BS247:BT247"/>
    <mergeCell ref="BU247:BV247"/>
    <mergeCell ref="BW247:BX247"/>
    <mergeCell ref="BY247:BZ247"/>
    <mergeCell ref="CA247:CB247"/>
    <mergeCell ref="CS248:CT248"/>
    <mergeCell ref="CU248:CV248"/>
    <mergeCell ref="CW248:CX248"/>
    <mergeCell ref="CY248:CZ248"/>
    <mergeCell ref="BK248:BL248"/>
    <mergeCell ref="BM248:BN248"/>
    <mergeCell ref="BO248:BP248"/>
    <mergeCell ref="BQ248:BR248"/>
    <mergeCell ref="BS248:BT248"/>
    <mergeCell ref="BU248:BV248"/>
    <mergeCell ref="BW248:BX248"/>
    <mergeCell ref="BY248:BZ248"/>
    <mergeCell ref="CA248:CB248"/>
    <mergeCell ref="CC248:CD248"/>
    <mergeCell ref="CE248:CF248"/>
    <mergeCell ref="CG248:CH248"/>
    <mergeCell ref="CI248:CJ248"/>
    <mergeCell ref="CK248:CL248"/>
    <mergeCell ref="CM248:CN248"/>
    <mergeCell ref="CO248:CP248"/>
    <mergeCell ref="CQ248:CR248"/>
    <mergeCell ref="CC246:CD246"/>
    <mergeCell ref="CE246:CF246"/>
    <mergeCell ref="CG246:CH246"/>
    <mergeCell ref="CI246:CJ246"/>
    <mergeCell ref="CK246:CL246"/>
    <mergeCell ref="CM246:CN246"/>
    <mergeCell ref="CO246:CP246"/>
    <mergeCell ref="CQ246:CR246"/>
    <mergeCell ref="CS246:CT246"/>
    <mergeCell ref="CU246:CV246"/>
    <mergeCell ref="CW246:CX246"/>
    <mergeCell ref="CY246:CZ246"/>
    <mergeCell ref="CC247:CD247"/>
    <mergeCell ref="CE247:CF247"/>
    <mergeCell ref="CG247:CH247"/>
    <mergeCell ref="CI247:CJ247"/>
    <mergeCell ref="CK247:CL247"/>
    <mergeCell ref="CM247:CN247"/>
    <mergeCell ref="CO247:CP247"/>
    <mergeCell ref="CQ247:CR247"/>
    <mergeCell ref="CS247:CT247"/>
    <mergeCell ref="CU247:CV247"/>
    <mergeCell ref="CW247:CX247"/>
    <mergeCell ref="CY247:CZ247"/>
    <mergeCell ref="J248:L248"/>
    <mergeCell ref="M248:O248"/>
    <mergeCell ref="P248:R248"/>
    <mergeCell ref="S248:U248"/>
    <mergeCell ref="V248:X248"/>
    <mergeCell ref="Y248:Z248"/>
    <mergeCell ref="AA248:AB248"/>
    <mergeCell ref="AC248:AD248"/>
    <mergeCell ref="AE248:AF248"/>
    <mergeCell ref="AG248:AH248"/>
    <mergeCell ref="AI248:AJ248"/>
    <mergeCell ref="AK248:AL248"/>
    <mergeCell ref="AM248:AN248"/>
    <mergeCell ref="AO248:AP248"/>
    <mergeCell ref="AQ248:AR248"/>
    <mergeCell ref="AS248:AT248"/>
    <mergeCell ref="AU248:AV248"/>
    <mergeCell ref="AW248:AX248"/>
    <mergeCell ref="AY248:AZ248"/>
    <mergeCell ref="BA248:BB248"/>
    <mergeCell ref="BC248:BD248"/>
    <mergeCell ref="BE248:BF248"/>
    <mergeCell ref="BG248:BH248"/>
    <mergeCell ref="BI248:BJ248"/>
    <mergeCell ref="AO250:AP250"/>
    <mergeCell ref="AQ250:AR250"/>
    <mergeCell ref="AS250:AT250"/>
    <mergeCell ref="AU250:AV250"/>
    <mergeCell ref="BM252:BN252"/>
    <mergeCell ref="BO252:BP252"/>
    <mergeCell ref="BQ252:BR252"/>
    <mergeCell ref="BS252:BT252"/>
    <mergeCell ref="BU252:BV252"/>
    <mergeCell ref="BU253:BV253"/>
    <mergeCell ref="BW253:BX253"/>
    <mergeCell ref="BY253:BZ253"/>
    <mergeCell ref="CA253:CB253"/>
    <mergeCell ref="J256:L256"/>
    <mergeCell ref="M256:O256"/>
    <mergeCell ref="P256:R256"/>
    <mergeCell ref="S256:U256"/>
    <mergeCell ref="V256:X256"/>
    <mergeCell ref="Y256:Z256"/>
    <mergeCell ref="AA256:AB256"/>
    <mergeCell ref="AC256:AD256"/>
    <mergeCell ref="AE256:AF256"/>
    <mergeCell ref="AG256:AH256"/>
    <mergeCell ref="AI256:AJ256"/>
    <mergeCell ref="AK256:AL256"/>
    <mergeCell ref="AM256:AN256"/>
    <mergeCell ref="AO256:AP256"/>
    <mergeCell ref="AQ256:AR256"/>
    <mergeCell ref="CC258:CD258"/>
    <mergeCell ref="CE258:CF258"/>
    <mergeCell ref="CG258:CH258"/>
    <mergeCell ref="CI258:CJ258"/>
    <mergeCell ref="CK258:CL258"/>
    <mergeCell ref="CM258:CN258"/>
    <mergeCell ref="CO258:CP258"/>
    <mergeCell ref="CQ258:CR258"/>
    <mergeCell ref="CS258:CT258"/>
    <mergeCell ref="CU258:CV258"/>
    <mergeCell ref="CW258:CX258"/>
    <mergeCell ref="CY258:CZ258"/>
    <mergeCell ref="J259:L259"/>
    <mergeCell ref="M259:O259"/>
    <mergeCell ref="P259:R259"/>
    <mergeCell ref="S259:U259"/>
    <mergeCell ref="V259:X259"/>
    <mergeCell ref="Y259:Z259"/>
    <mergeCell ref="AA259:AB259"/>
    <mergeCell ref="AC259:AD259"/>
    <mergeCell ref="AE259:AF259"/>
    <mergeCell ref="AG259:AH259"/>
    <mergeCell ref="AI259:AJ259"/>
    <mergeCell ref="AK259:AL259"/>
    <mergeCell ref="AM259:AN259"/>
    <mergeCell ref="AO259:AP259"/>
    <mergeCell ref="AQ259:AR259"/>
    <mergeCell ref="AS259:AT259"/>
    <mergeCell ref="AU259:AV259"/>
    <mergeCell ref="AW259:AX259"/>
    <mergeCell ref="AY259:AZ259"/>
    <mergeCell ref="BA259:BB259"/>
    <mergeCell ref="BC259:BD259"/>
    <mergeCell ref="BE259:BF259"/>
    <mergeCell ref="BG259:BH259"/>
    <mergeCell ref="BI259:BJ259"/>
    <mergeCell ref="BK259:BL259"/>
    <mergeCell ref="BM259:BN259"/>
    <mergeCell ref="BO259:BP259"/>
    <mergeCell ref="BQ259:BR259"/>
    <mergeCell ref="BS259:BT259"/>
    <mergeCell ref="BU259:BV259"/>
    <mergeCell ref="BW259:BX259"/>
    <mergeCell ref="BY259:BZ259"/>
    <mergeCell ref="CA259:CB259"/>
    <mergeCell ref="CK259:CL259"/>
    <mergeCell ref="CM259:CN259"/>
    <mergeCell ref="CO259:CP259"/>
    <mergeCell ref="CQ259:CR259"/>
    <mergeCell ref="CS259:CT259"/>
    <mergeCell ref="CU259:CV259"/>
    <mergeCell ref="CW259:CX259"/>
    <mergeCell ref="CY259:CZ259"/>
    <mergeCell ref="J258:L258"/>
    <mergeCell ref="M258:O258"/>
    <mergeCell ref="P258:R258"/>
    <mergeCell ref="S258:U258"/>
    <mergeCell ref="V258:X258"/>
    <mergeCell ref="Y258:Z258"/>
    <mergeCell ref="AA258:AB258"/>
    <mergeCell ref="CQ260:CR260"/>
    <mergeCell ref="CS260:CT260"/>
    <mergeCell ref="CU260:CV260"/>
    <mergeCell ref="CW260:CX260"/>
    <mergeCell ref="CY260:CZ260"/>
    <mergeCell ref="J261:L261"/>
    <mergeCell ref="M261:O261"/>
    <mergeCell ref="P261:R261"/>
    <mergeCell ref="S261:U261"/>
    <mergeCell ref="V261:X261"/>
    <mergeCell ref="Y261:Z261"/>
    <mergeCell ref="AA261:AB261"/>
    <mergeCell ref="AC261:AD261"/>
    <mergeCell ref="AE261:AF261"/>
    <mergeCell ref="AG261:AH261"/>
    <mergeCell ref="AI261:AJ261"/>
    <mergeCell ref="AK261:AL261"/>
    <mergeCell ref="AM261:AN261"/>
    <mergeCell ref="AO261:AP261"/>
    <mergeCell ref="AQ261:AR261"/>
    <mergeCell ref="AS261:AT261"/>
    <mergeCell ref="AU261:AV261"/>
    <mergeCell ref="AW261:AX261"/>
    <mergeCell ref="AY261:AZ261"/>
    <mergeCell ref="BA261:BB261"/>
    <mergeCell ref="BC261:BD261"/>
    <mergeCell ref="BE261:BF261"/>
    <mergeCell ref="BG261:BH261"/>
    <mergeCell ref="BI261:BJ261"/>
    <mergeCell ref="BK261:BL261"/>
    <mergeCell ref="BM261:BN261"/>
    <mergeCell ref="BO261:BP261"/>
    <mergeCell ref="BQ261:BR261"/>
    <mergeCell ref="BS261:BT261"/>
    <mergeCell ref="BU261:BV261"/>
    <mergeCell ref="BW261:BX261"/>
    <mergeCell ref="BY261:BZ261"/>
    <mergeCell ref="CA261:CB261"/>
    <mergeCell ref="CC261:CD261"/>
    <mergeCell ref="CE261:CF261"/>
    <mergeCell ref="CG261:CH261"/>
    <mergeCell ref="CI261:CJ261"/>
    <mergeCell ref="CK261:CL261"/>
    <mergeCell ref="CM261:CN261"/>
    <mergeCell ref="CO261:CP261"/>
    <mergeCell ref="CQ261:CR261"/>
    <mergeCell ref="CS261:CT261"/>
    <mergeCell ref="CU261:CV261"/>
    <mergeCell ref="CW261:CX261"/>
    <mergeCell ref="CY261:CZ261"/>
    <mergeCell ref="J260:L260"/>
    <mergeCell ref="M260:O260"/>
    <mergeCell ref="P260:R260"/>
    <mergeCell ref="S260:U260"/>
    <mergeCell ref="V260:X260"/>
    <mergeCell ref="Y260:Z260"/>
    <mergeCell ref="AA260:AB260"/>
    <mergeCell ref="AC260:AD260"/>
    <mergeCell ref="AE260:AF260"/>
    <mergeCell ref="AG260:AH260"/>
    <mergeCell ref="AI260:AJ260"/>
    <mergeCell ref="AK260:AL260"/>
    <mergeCell ref="AM260:AN260"/>
    <mergeCell ref="AO260:AP260"/>
    <mergeCell ref="AQ262:AR262"/>
    <mergeCell ref="AS262:AT262"/>
    <mergeCell ref="AU262:AV262"/>
    <mergeCell ref="AW262:AX262"/>
    <mergeCell ref="AY262:AZ262"/>
    <mergeCell ref="BA262:BB262"/>
    <mergeCell ref="BC262:BD262"/>
    <mergeCell ref="BE262:BF262"/>
    <mergeCell ref="BG262:BH262"/>
    <mergeCell ref="BI262:BJ262"/>
    <mergeCell ref="BK262:BL262"/>
    <mergeCell ref="BM262:BN262"/>
    <mergeCell ref="BO262:BP262"/>
    <mergeCell ref="BQ262:BR262"/>
    <mergeCell ref="BS262:BT262"/>
    <mergeCell ref="BU262:BV262"/>
    <mergeCell ref="BW262:BX262"/>
    <mergeCell ref="BY262:BZ262"/>
    <mergeCell ref="CA262:CB262"/>
    <mergeCell ref="CC260:CD260"/>
    <mergeCell ref="CE260:CF260"/>
    <mergeCell ref="CG260:CH260"/>
    <mergeCell ref="CI260:CJ260"/>
    <mergeCell ref="CK260:CL260"/>
    <mergeCell ref="CM260:CN260"/>
    <mergeCell ref="CO260:CP260"/>
    <mergeCell ref="AQ260:AR260"/>
    <mergeCell ref="AS260:AT260"/>
    <mergeCell ref="AU260:AV260"/>
    <mergeCell ref="AW260:AX260"/>
    <mergeCell ref="AY260:AZ260"/>
    <mergeCell ref="BA260:BB260"/>
    <mergeCell ref="BC260:BD260"/>
    <mergeCell ref="BE260:BF260"/>
    <mergeCell ref="BG260:BH260"/>
    <mergeCell ref="BI260:BJ260"/>
    <mergeCell ref="BK260:BL260"/>
    <mergeCell ref="BM260:BN260"/>
    <mergeCell ref="BO260:BP260"/>
    <mergeCell ref="BQ260:BR260"/>
    <mergeCell ref="BS260:BT260"/>
    <mergeCell ref="BU260:BV260"/>
    <mergeCell ref="BW260:BX260"/>
    <mergeCell ref="BY260:BZ260"/>
    <mergeCell ref="CA260:CB260"/>
    <mergeCell ref="CC262:CD262"/>
    <mergeCell ref="CE262:CF262"/>
    <mergeCell ref="CG262:CH262"/>
    <mergeCell ref="CI262:CJ262"/>
    <mergeCell ref="CK262:CL262"/>
    <mergeCell ref="CM262:CN262"/>
    <mergeCell ref="CO262:CP262"/>
    <mergeCell ref="CQ262:CR262"/>
    <mergeCell ref="CS262:CT262"/>
    <mergeCell ref="CU262:CV262"/>
    <mergeCell ref="CW262:CX262"/>
    <mergeCell ref="CY262:CZ262"/>
    <mergeCell ref="J263:L263"/>
    <mergeCell ref="M263:O263"/>
    <mergeCell ref="P263:R263"/>
    <mergeCell ref="S263:U263"/>
    <mergeCell ref="V263:X263"/>
    <mergeCell ref="Y263:Z263"/>
    <mergeCell ref="AA263:AB263"/>
    <mergeCell ref="AC263:AD263"/>
    <mergeCell ref="AE263:AF263"/>
    <mergeCell ref="AG263:AH263"/>
    <mergeCell ref="AI263:AJ263"/>
    <mergeCell ref="AK263:AL263"/>
    <mergeCell ref="AM263:AN263"/>
    <mergeCell ref="AO263:AP263"/>
    <mergeCell ref="AQ263:AR263"/>
    <mergeCell ref="AS263:AT263"/>
    <mergeCell ref="AU263:AV263"/>
    <mergeCell ref="AW263:AX263"/>
    <mergeCell ref="AY263:AZ263"/>
    <mergeCell ref="BA263:BB263"/>
    <mergeCell ref="BC263:BD263"/>
    <mergeCell ref="BE263:BF263"/>
    <mergeCell ref="BG263:BH263"/>
    <mergeCell ref="BI263:BJ263"/>
    <mergeCell ref="BK263:BL263"/>
    <mergeCell ref="BM263:BN263"/>
    <mergeCell ref="BO263:BP263"/>
    <mergeCell ref="BQ263:BR263"/>
    <mergeCell ref="BS263:BT263"/>
    <mergeCell ref="BU263:BV263"/>
    <mergeCell ref="BW263:BX263"/>
    <mergeCell ref="BY263:BZ263"/>
    <mergeCell ref="CA263:CB263"/>
    <mergeCell ref="CC263:CD263"/>
    <mergeCell ref="CE263:CF263"/>
    <mergeCell ref="CG263:CH263"/>
    <mergeCell ref="CI263:CJ263"/>
    <mergeCell ref="CK263:CL263"/>
    <mergeCell ref="CM263:CN263"/>
    <mergeCell ref="CO263:CP263"/>
    <mergeCell ref="CQ263:CR263"/>
    <mergeCell ref="CS263:CT263"/>
    <mergeCell ref="CU263:CV263"/>
    <mergeCell ref="CW263:CX263"/>
    <mergeCell ref="CY263:CZ263"/>
    <mergeCell ref="J262:L262"/>
    <mergeCell ref="M262:O262"/>
    <mergeCell ref="P262:R262"/>
    <mergeCell ref="S262:U262"/>
    <mergeCell ref="V262:X262"/>
    <mergeCell ref="Y262:Z262"/>
    <mergeCell ref="AA262:AB262"/>
    <mergeCell ref="AC262:AD262"/>
    <mergeCell ref="AE262:AF262"/>
    <mergeCell ref="AG262:AH262"/>
    <mergeCell ref="AI262:AJ262"/>
    <mergeCell ref="CQ264:CR264"/>
    <mergeCell ref="CS264:CT264"/>
    <mergeCell ref="CU264:CV264"/>
    <mergeCell ref="CW264:CX264"/>
    <mergeCell ref="CY264:CZ264"/>
    <mergeCell ref="J264:L264"/>
    <mergeCell ref="M264:O264"/>
    <mergeCell ref="P264:R264"/>
    <mergeCell ref="S264:U264"/>
    <mergeCell ref="V264:X264"/>
    <mergeCell ref="Y264:Z264"/>
    <mergeCell ref="AA264:AB264"/>
    <mergeCell ref="AC264:AD264"/>
    <mergeCell ref="AE264:AF264"/>
    <mergeCell ref="AG264:AH264"/>
    <mergeCell ref="AI264:AJ264"/>
    <mergeCell ref="AK264:AL264"/>
    <mergeCell ref="AM264:AN264"/>
    <mergeCell ref="AO264:AP264"/>
    <mergeCell ref="AQ264:AR264"/>
    <mergeCell ref="AS264:AT264"/>
    <mergeCell ref="AU264:AV264"/>
    <mergeCell ref="AW264:AX264"/>
    <mergeCell ref="AY264:AZ264"/>
    <mergeCell ref="BA264:BB264"/>
    <mergeCell ref="BC264:BD264"/>
    <mergeCell ref="BE264:BF264"/>
    <mergeCell ref="BG264:BH264"/>
    <mergeCell ref="BI264:BJ264"/>
    <mergeCell ref="BK264:BL264"/>
    <mergeCell ref="BM264:BN264"/>
    <mergeCell ref="BO264:BP264"/>
    <mergeCell ref="BQ264:BR264"/>
    <mergeCell ref="BS264:BT264"/>
    <mergeCell ref="BU264:BV264"/>
    <mergeCell ref="BW264:BX264"/>
    <mergeCell ref="BY264:BZ264"/>
    <mergeCell ref="CA264:CB264"/>
    <mergeCell ref="CC264:CD264"/>
    <mergeCell ref="CE264:CF264"/>
    <mergeCell ref="CG264:CH264"/>
    <mergeCell ref="CI264:CJ264"/>
    <mergeCell ref="CK264:CL264"/>
    <mergeCell ref="CM264:CN264"/>
    <mergeCell ref="CO264:CP264"/>
    <mergeCell ref="CQ274:CR274"/>
    <mergeCell ref="CS274:CT274"/>
    <mergeCell ref="CU274:CV274"/>
    <mergeCell ref="CW274:CX274"/>
    <mergeCell ref="CY274:CZ274"/>
    <mergeCell ref="J275:L275"/>
    <mergeCell ref="M275:O275"/>
    <mergeCell ref="P275:R275"/>
    <mergeCell ref="S275:U275"/>
    <mergeCell ref="V275:X275"/>
    <mergeCell ref="Y275:Z275"/>
    <mergeCell ref="AA275:AB275"/>
    <mergeCell ref="AC275:AD275"/>
    <mergeCell ref="AE275:AF275"/>
    <mergeCell ref="AG275:AH275"/>
    <mergeCell ref="AI275:AJ275"/>
    <mergeCell ref="AK275:AL275"/>
    <mergeCell ref="AM275:AN275"/>
    <mergeCell ref="AO275:AP275"/>
    <mergeCell ref="AQ275:AR275"/>
    <mergeCell ref="AS275:AT275"/>
    <mergeCell ref="AU275:AV275"/>
    <mergeCell ref="AW275:AX275"/>
    <mergeCell ref="AY275:AZ275"/>
    <mergeCell ref="BA275:BB275"/>
    <mergeCell ref="BC275:BD275"/>
    <mergeCell ref="BE275:BF275"/>
    <mergeCell ref="BG275:BH275"/>
    <mergeCell ref="BI275:BJ275"/>
    <mergeCell ref="BK275:BL275"/>
    <mergeCell ref="BM275:BN275"/>
    <mergeCell ref="BO275:BP275"/>
    <mergeCell ref="BQ275:BR275"/>
    <mergeCell ref="BS275:BT275"/>
    <mergeCell ref="BU275:BV275"/>
    <mergeCell ref="BW275:BX275"/>
    <mergeCell ref="BY275:BZ275"/>
    <mergeCell ref="CA275:CB275"/>
    <mergeCell ref="CC275:CD275"/>
    <mergeCell ref="CE275:CF275"/>
    <mergeCell ref="CG275:CH275"/>
    <mergeCell ref="CI275:CJ275"/>
    <mergeCell ref="CK275:CL275"/>
    <mergeCell ref="CM275:CN275"/>
    <mergeCell ref="CO275:CP275"/>
    <mergeCell ref="CQ275:CR275"/>
    <mergeCell ref="CS275:CT275"/>
    <mergeCell ref="CU275:CV275"/>
    <mergeCell ref="CW275:CX275"/>
    <mergeCell ref="CY275:CZ275"/>
    <mergeCell ref="J274:L274"/>
    <mergeCell ref="M274:O274"/>
    <mergeCell ref="P274:R274"/>
    <mergeCell ref="S274:U274"/>
    <mergeCell ref="V274:X274"/>
    <mergeCell ref="Y274:Z274"/>
    <mergeCell ref="AA274:AB274"/>
    <mergeCell ref="AC274:AD274"/>
    <mergeCell ref="AE274:AF274"/>
    <mergeCell ref="AG274:AH274"/>
    <mergeCell ref="AI274:AJ274"/>
    <mergeCell ref="AK274:AL274"/>
    <mergeCell ref="AM274:AN274"/>
    <mergeCell ref="AO274:AP274"/>
    <mergeCell ref="CQ276:CR276"/>
    <mergeCell ref="CS276:CT276"/>
    <mergeCell ref="CU276:CV276"/>
    <mergeCell ref="CW276:CX276"/>
    <mergeCell ref="CY276:CZ276"/>
    <mergeCell ref="J277:L277"/>
    <mergeCell ref="M277:O277"/>
    <mergeCell ref="P277:R277"/>
    <mergeCell ref="S277:U277"/>
    <mergeCell ref="V277:X277"/>
    <mergeCell ref="Y277:Z277"/>
    <mergeCell ref="AA277:AB277"/>
    <mergeCell ref="AC277:AD277"/>
    <mergeCell ref="AE277:AF277"/>
    <mergeCell ref="AG277:AH277"/>
    <mergeCell ref="AI277:AJ277"/>
    <mergeCell ref="AK277:AL277"/>
    <mergeCell ref="AM277:AN277"/>
    <mergeCell ref="AO277:AP277"/>
    <mergeCell ref="AQ277:AR277"/>
    <mergeCell ref="AS277:AT277"/>
    <mergeCell ref="AU277:AV277"/>
    <mergeCell ref="AW277:AX277"/>
    <mergeCell ref="AY277:AZ277"/>
    <mergeCell ref="BA277:BB277"/>
    <mergeCell ref="BC277:BD277"/>
    <mergeCell ref="BE277:BF277"/>
    <mergeCell ref="BG277:BH277"/>
    <mergeCell ref="BI277:BJ277"/>
    <mergeCell ref="BK277:BL277"/>
    <mergeCell ref="BM277:BN277"/>
    <mergeCell ref="BO277:BP277"/>
    <mergeCell ref="BQ277:BR277"/>
    <mergeCell ref="BS277:BT277"/>
    <mergeCell ref="BU277:BV277"/>
    <mergeCell ref="BW277:BX277"/>
    <mergeCell ref="BY277:BZ277"/>
    <mergeCell ref="CA277:CB277"/>
    <mergeCell ref="CC277:CD277"/>
    <mergeCell ref="CE277:CF277"/>
    <mergeCell ref="CG277:CH277"/>
    <mergeCell ref="CI277:CJ277"/>
    <mergeCell ref="CK277:CL277"/>
    <mergeCell ref="CM277:CN277"/>
    <mergeCell ref="CO277:CP277"/>
    <mergeCell ref="CQ277:CR277"/>
    <mergeCell ref="CS277:CT277"/>
    <mergeCell ref="CU277:CV277"/>
    <mergeCell ref="CW277:CX277"/>
    <mergeCell ref="CY277:CZ277"/>
    <mergeCell ref="J276:L276"/>
    <mergeCell ref="M276:O276"/>
    <mergeCell ref="P276:R276"/>
    <mergeCell ref="S276:U276"/>
    <mergeCell ref="V276:X276"/>
    <mergeCell ref="Y276:Z276"/>
    <mergeCell ref="AA276:AB276"/>
    <mergeCell ref="AC276:AD276"/>
    <mergeCell ref="AE276:AF276"/>
    <mergeCell ref="AG276:AH276"/>
    <mergeCell ref="AI276:AJ276"/>
    <mergeCell ref="AK276:AL276"/>
    <mergeCell ref="AM276:AN276"/>
    <mergeCell ref="AO276:AP276"/>
    <mergeCell ref="BA276:BB276"/>
    <mergeCell ref="BC276:BD276"/>
    <mergeCell ref="BE276:BF276"/>
    <mergeCell ref="BG276:BH276"/>
    <mergeCell ref="BI276:BJ276"/>
    <mergeCell ref="BK276:BL276"/>
    <mergeCell ref="BM276:BN276"/>
    <mergeCell ref="BO276:BP276"/>
    <mergeCell ref="BQ276:BR276"/>
    <mergeCell ref="BS276:BT276"/>
    <mergeCell ref="BU276:BV276"/>
    <mergeCell ref="BW276:BX276"/>
    <mergeCell ref="BY276:BZ276"/>
    <mergeCell ref="CA276:CB276"/>
    <mergeCell ref="CC278:CD278"/>
    <mergeCell ref="CE278:CF278"/>
    <mergeCell ref="CG278:CH278"/>
    <mergeCell ref="CI278:CJ278"/>
    <mergeCell ref="CK278:CL278"/>
    <mergeCell ref="CM278:CN278"/>
    <mergeCell ref="CO278:CP278"/>
    <mergeCell ref="CQ278:CR278"/>
    <mergeCell ref="CS278:CT278"/>
    <mergeCell ref="CU278:CV278"/>
    <mergeCell ref="CW278:CX278"/>
    <mergeCell ref="CY278:CZ278"/>
    <mergeCell ref="J279:L279"/>
    <mergeCell ref="M279:O279"/>
    <mergeCell ref="P279:R279"/>
    <mergeCell ref="S279:U279"/>
    <mergeCell ref="V279:X279"/>
    <mergeCell ref="Y279:Z279"/>
    <mergeCell ref="AA279:AB279"/>
    <mergeCell ref="AC279:AD279"/>
    <mergeCell ref="AE279:AF279"/>
    <mergeCell ref="AG279:AH279"/>
    <mergeCell ref="AI279:AJ279"/>
    <mergeCell ref="AK279:AL279"/>
    <mergeCell ref="AM279:AN279"/>
    <mergeCell ref="AO279:AP279"/>
    <mergeCell ref="AQ279:AR279"/>
    <mergeCell ref="AS279:AT279"/>
    <mergeCell ref="AU279:AV279"/>
    <mergeCell ref="AW279:AX279"/>
    <mergeCell ref="AY279:AZ279"/>
    <mergeCell ref="BA279:BB279"/>
    <mergeCell ref="BC279:BD279"/>
    <mergeCell ref="BE279:BF279"/>
    <mergeCell ref="BG279:BH279"/>
    <mergeCell ref="BI279:BJ279"/>
    <mergeCell ref="BK279:BL279"/>
    <mergeCell ref="BM279:BN279"/>
    <mergeCell ref="BO279:BP279"/>
    <mergeCell ref="BQ279:BR279"/>
    <mergeCell ref="BS279:BT279"/>
    <mergeCell ref="BU279:BV279"/>
    <mergeCell ref="BW279:BX279"/>
    <mergeCell ref="BY279:BZ279"/>
    <mergeCell ref="CA279:CB279"/>
    <mergeCell ref="CC279:CD279"/>
    <mergeCell ref="CE279:CF279"/>
    <mergeCell ref="CG279:CH279"/>
    <mergeCell ref="CI279:CJ279"/>
    <mergeCell ref="CK279:CL279"/>
    <mergeCell ref="CM279:CN279"/>
    <mergeCell ref="CO279:CP279"/>
    <mergeCell ref="CQ279:CR279"/>
    <mergeCell ref="CS279:CT279"/>
    <mergeCell ref="CU279:CV279"/>
    <mergeCell ref="CW279:CX279"/>
    <mergeCell ref="CY279:CZ279"/>
    <mergeCell ref="J278:L278"/>
    <mergeCell ref="M278:O278"/>
    <mergeCell ref="P278:R278"/>
    <mergeCell ref="S278:U278"/>
    <mergeCell ref="V278:X278"/>
    <mergeCell ref="Y278:Z278"/>
    <mergeCell ref="AA278:AB278"/>
    <mergeCell ref="AC278:AD278"/>
    <mergeCell ref="AE278:AF278"/>
    <mergeCell ref="AG278:AH278"/>
    <mergeCell ref="AI278:AJ278"/>
    <mergeCell ref="AK278:AL278"/>
    <mergeCell ref="AM278:AN278"/>
    <mergeCell ref="AO278:AP278"/>
    <mergeCell ref="CQ280:CR280"/>
    <mergeCell ref="CS280:CT280"/>
    <mergeCell ref="CU280:CV280"/>
    <mergeCell ref="CW280:CX280"/>
    <mergeCell ref="CY280:CZ280"/>
    <mergeCell ref="J280:L280"/>
    <mergeCell ref="M280:O280"/>
    <mergeCell ref="P280:R280"/>
    <mergeCell ref="S280:U280"/>
    <mergeCell ref="V280:X280"/>
    <mergeCell ref="Y280:Z280"/>
    <mergeCell ref="AA280:AB280"/>
    <mergeCell ref="AC280:AD280"/>
    <mergeCell ref="AE280:AF280"/>
    <mergeCell ref="AG280:AH280"/>
    <mergeCell ref="AI280:AJ280"/>
    <mergeCell ref="AK280:AL280"/>
    <mergeCell ref="AM280:AN280"/>
    <mergeCell ref="AO280:AP280"/>
    <mergeCell ref="AQ280:AR280"/>
    <mergeCell ref="AS280:AT280"/>
    <mergeCell ref="AU280:AV280"/>
    <mergeCell ref="AW280:AX280"/>
    <mergeCell ref="AY280:AZ280"/>
    <mergeCell ref="BA280:BB280"/>
    <mergeCell ref="BC280:BD280"/>
    <mergeCell ref="BE280:BF280"/>
    <mergeCell ref="BG280:BH280"/>
    <mergeCell ref="BI280:BJ280"/>
    <mergeCell ref="BK280:BL280"/>
    <mergeCell ref="BM280:BN280"/>
    <mergeCell ref="BO280:BP280"/>
    <mergeCell ref="BQ280:BR280"/>
    <mergeCell ref="BS280:BT280"/>
    <mergeCell ref="BU280:BV280"/>
    <mergeCell ref="BW280:BX280"/>
    <mergeCell ref="BY280:BZ280"/>
    <mergeCell ref="CA280:CB280"/>
    <mergeCell ref="CC280:CD280"/>
    <mergeCell ref="CE280:CF280"/>
    <mergeCell ref="CG280:CH280"/>
    <mergeCell ref="CI280:CJ280"/>
    <mergeCell ref="CK280:CL280"/>
    <mergeCell ref="CM280:CN280"/>
    <mergeCell ref="CO280:CP280"/>
    <mergeCell ref="AC282:AD282"/>
    <mergeCell ref="AE282:AF282"/>
    <mergeCell ref="AG282:AH282"/>
    <mergeCell ref="AI282:AJ282"/>
    <mergeCell ref="AK282:AL282"/>
    <mergeCell ref="AM282:AN282"/>
    <mergeCell ref="AO282:AP282"/>
    <mergeCell ref="AQ282:AR282"/>
    <mergeCell ref="AS282:AT282"/>
    <mergeCell ref="AU282:AV282"/>
    <mergeCell ref="AW282:AX282"/>
    <mergeCell ref="AY282:AZ282"/>
    <mergeCell ref="BA282:BB282"/>
    <mergeCell ref="BC282:BD282"/>
    <mergeCell ref="BE282:BF282"/>
    <mergeCell ref="BG282:BH282"/>
    <mergeCell ref="BI282:BJ282"/>
    <mergeCell ref="BK282:BL282"/>
    <mergeCell ref="BM282:BN282"/>
    <mergeCell ref="BO282:BP282"/>
    <mergeCell ref="BQ282:BR282"/>
    <mergeCell ref="BS282:BT282"/>
    <mergeCell ref="BU282:BV282"/>
    <mergeCell ref="BW282:BX282"/>
    <mergeCell ref="BY282:BZ282"/>
    <mergeCell ref="CA282:CB282"/>
    <mergeCell ref="AC286:AD286"/>
    <mergeCell ref="AE286:AF286"/>
    <mergeCell ref="AG286:AH286"/>
    <mergeCell ref="AI286:AJ286"/>
    <mergeCell ref="AK286:AL286"/>
    <mergeCell ref="BA286:BB286"/>
    <mergeCell ref="BC286:BD286"/>
    <mergeCell ref="BE286:BF286"/>
    <mergeCell ref="BG286:BH286"/>
    <mergeCell ref="BI286:BJ286"/>
    <mergeCell ref="BK286:BL286"/>
    <mergeCell ref="BM286:BN286"/>
    <mergeCell ref="BO286:BP286"/>
    <mergeCell ref="BQ286:BR286"/>
    <mergeCell ref="BS286:BT286"/>
    <mergeCell ref="BU286:BV286"/>
    <mergeCell ref="BW286:BX286"/>
    <mergeCell ref="BY286:BZ286"/>
    <mergeCell ref="CA286:CB286"/>
    <mergeCell ref="CC284:CD284"/>
    <mergeCell ref="CE284:CF284"/>
    <mergeCell ref="CG284:CH284"/>
    <mergeCell ref="CI284:CJ284"/>
    <mergeCell ref="CK284:CL284"/>
    <mergeCell ref="CM284:CN284"/>
    <mergeCell ref="CO284:CP284"/>
    <mergeCell ref="AQ284:AR284"/>
    <mergeCell ref="AS284:AT284"/>
    <mergeCell ref="AU284:AV284"/>
    <mergeCell ref="AW284:AX284"/>
    <mergeCell ref="AY284:AZ284"/>
    <mergeCell ref="BA284:BB284"/>
    <mergeCell ref="BC284:BD284"/>
    <mergeCell ref="BE284:BF284"/>
    <mergeCell ref="BG284:BH284"/>
    <mergeCell ref="BI284:BJ284"/>
    <mergeCell ref="CQ290:CR290"/>
    <mergeCell ref="CS290:CT290"/>
    <mergeCell ref="CU290:CV290"/>
    <mergeCell ref="CW290:CX290"/>
    <mergeCell ref="CY290:CZ290"/>
    <mergeCell ref="J291:L291"/>
    <mergeCell ref="M291:O291"/>
    <mergeCell ref="P291:R291"/>
    <mergeCell ref="S291:U291"/>
    <mergeCell ref="V291:X291"/>
    <mergeCell ref="Y291:Z291"/>
    <mergeCell ref="AA291:AB291"/>
    <mergeCell ref="AC291:AD291"/>
    <mergeCell ref="AE291:AF291"/>
    <mergeCell ref="AG291:AH291"/>
    <mergeCell ref="AI291:AJ291"/>
    <mergeCell ref="AK291:AL291"/>
    <mergeCell ref="AM291:AN291"/>
    <mergeCell ref="AO291:AP291"/>
    <mergeCell ref="AQ291:AR291"/>
    <mergeCell ref="AS291:AT291"/>
    <mergeCell ref="AU291:AV291"/>
    <mergeCell ref="AW291:AX291"/>
    <mergeCell ref="AY291:AZ291"/>
    <mergeCell ref="BA291:BB291"/>
    <mergeCell ref="BC291:BD291"/>
    <mergeCell ref="BE291:BF291"/>
    <mergeCell ref="BG291:BH291"/>
    <mergeCell ref="BI291:BJ291"/>
    <mergeCell ref="BK291:BL291"/>
    <mergeCell ref="BM291:BN291"/>
    <mergeCell ref="BO291:BP291"/>
    <mergeCell ref="BQ291:BR291"/>
    <mergeCell ref="BS291:BT291"/>
    <mergeCell ref="BU291:BV291"/>
    <mergeCell ref="BW291:BX291"/>
    <mergeCell ref="BY291:BZ291"/>
    <mergeCell ref="CA291:CB291"/>
    <mergeCell ref="CC291:CD291"/>
    <mergeCell ref="CE291:CF291"/>
    <mergeCell ref="CG291:CH291"/>
    <mergeCell ref="CI291:CJ291"/>
    <mergeCell ref="CK291:CL291"/>
    <mergeCell ref="CM291:CN291"/>
    <mergeCell ref="CO291:CP291"/>
    <mergeCell ref="CQ291:CR291"/>
    <mergeCell ref="CS291:CT291"/>
    <mergeCell ref="CU291:CV291"/>
    <mergeCell ref="CW291:CX291"/>
    <mergeCell ref="CY291:CZ291"/>
    <mergeCell ref="J290:L290"/>
    <mergeCell ref="M290:O290"/>
    <mergeCell ref="P290:R290"/>
    <mergeCell ref="S290:U290"/>
    <mergeCell ref="V290:X290"/>
    <mergeCell ref="Y290:Z290"/>
    <mergeCell ref="AA290:AB290"/>
    <mergeCell ref="AC290:AD290"/>
    <mergeCell ref="AE290:AF290"/>
    <mergeCell ref="AG290:AH290"/>
    <mergeCell ref="AI290:AJ290"/>
    <mergeCell ref="AK290:AL290"/>
    <mergeCell ref="AM290:AN290"/>
    <mergeCell ref="AO290:AP290"/>
    <mergeCell ref="CQ292:CR292"/>
    <mergeCell ref="CS292:CT292"/>
    <mergeCell ref="CU292:CV292"/>
    <mergeCell ref="CW292:CX292"/>
    <mergeCell ref="CY292:CZ292"/>
    <mergeCell ref="J293:L293"/>
    <mergeCell ref="M293:O293"/>
    <mergeCell ref="P293:R293"/>
    <mergeCell ref="S293:U293"/>
    <mergeCell ref="V293:X293"/>
    <mergeCell ref="Y293:Z293"/>
    <mergeCell ref="AA293:AB293"/>
    <mergeCell ref="AC293:AD293"/>
    <mergeCell ref="AE293:AF293"/>
    <mergeCell ref="AG293:AH293"/>
    <mergeCell ref="AI293:AJ293"/>
    <mergeCell ref="AK293:AL293"/>
    <mergeCell ref="AM293:AN293"/>
    <mergeCell ref="AO293:AP293"/>
    <mergeCell ref="AQ293:AR293"/>
    <mergeCell ref="AS293:AT293"/>
    <mergeCell ref="AU293:AV293"/>
    <mergeCell ref="AW293:AX293"/>
    <mergeCell ref="AY293:AZ293"/>
    <mergeCell ref="BA293:BB293"/>
    <mergeCell ref="BC293:BD293"/>
    <mergeCell ref="BE293:BF293"/>
    <mergeCell ref="BG293:BH293"/>
    <mergeCell ref="BI293:BJ293"/>
    <mergeCell ref="BK293:BL293"/>
    <mergeCell ref="BM293:BN293"/>
    <mergeCell ref="BO293:BP293"/>
    <mergeCell ref="BQ293:BR293"/>
    <mergeCell ref="BS293:BT293"/>
    <mergeCell ref="BU293:BV293"/>
    <mergeCell ref="BW293:BX293"/>
    <mergeCell ref="BY293:BZ293"/>
    <mergeCell ref="CA293:CB293"/>
    <mergeCell ref="CC293:CD293"/>
    <mergeCell ref="CE293:CF293"/>
    <mergeCell ref="CG293:CH293"/>
    <mergeCell ref="CI293:CJ293"/>
    <mergeCell ref="CK293:CL293"/>
    <mergeCell ref="CM293:CN293"/>
    <mergeCell ref="CO293:CP293"/>
    <mergeCell ref="CQ293:CR293"/>
    <mergeCell ref="CS293:CT293"/>
    <mergeCell ref="CU293:CV293"/>
    <mergeCell ref="CW293:CX293"/>
    <mergeCell ref="CY293:CZ293"/>
    <mergeCell ref="J292:L292"/>
    <mergeCell ref="M292:O292"/>
    <mergeCell ref="P292:R292"/>
    <mergeCell ref="S292:U292"/>
    <mergeCell ref="V292:X292"/>
    <mergeCell ref="Y292:Z292"/>
    <mergeCell ref="AA292:AB292"/>
    <mergeCell ref="AC292:AD292"/>
    <mergeCell ref="AE292:AF292"/>
    <mergeCell ref="AG292:AH292"/>
    <mergeCell ref="AI292:AJ292"/>
    <mergeCell ref="AK292:AL292"/>
    <mergeCell ref="AM292:AN292"/>
    <mergeCell ref="AO292:AP292"/>
    <mergeCell ref="BA292:BB292"/>
    <mergeCell ref="BC292:BD292"/>
    <mergeCell ref="BE292:BF292"/>
    <mergeCell ref="BG292:BH292"/>
    <mergeCell ref="BI292:BJ292"/>
    <mergeCell ref="BK292:BL292"/>
    <mergeCell ref="BM292:BN292"/>
    <mergeCell ref="BO292:BP292"/>
    <mergeCell ref="BQ292:BR292"/>
    <mergeCell ref="BS292:BT292"/>
    <mergeCell ref="BU292:BV292"/>
    <mergeCell ref="BW292:BX292"/>
    <mergeCell ref="BY292:BZ292"/>
    <mergeCell ref="CA292:CB292"/>
    <mergeCell ref="CC294:CD294"/>
    <mergeCell ref="CE294:CF294"/>
    <mergeCell ref="CG294:CH294"/>
    <mergeCell ref="CI294:CJ294"/>
    <mergeCell ref="CK294:CL294"/>
    <mergeCell ref="CM294:CN294"/>
    <mergeCell ref="CO294:CP294"/>
    <mergeCell ref="CQ294:CR294"/>
    <mergeCell ref="CS294:CT294"/>
    <mergeCell ref="CU294:CV294"/>
    <mergeCell ref="CW294:CX294"/>
    <mergeCell ref="CY294:CZ294"/>
    <mergeCell ref="J295:L295"/>
    <mergeCell ref="M295:O295"/>
    <mergeCell ref="P295:R295"/>
    <mergeCell ref="S295:U295"/>
    <mergeCell ref="V295:X295"/>
    <mergeCell ref="Y295:Z295"/>
    <mergeCell ref="AA295:AB295"/>
    <mergeCell ref="AC295:AD295"/>
    <mergeCell ref="AE295:AF295"/>
    <mergeCell ref="AG295:AH295"/>
    <mergeCell ref="AI295:AJ295"/>
    <mergeCell ref="AK295:AL295"/>
    <mergeCell ref="AM295:AN295"/>
    <mergeCell ref="AO295:AP295"/>
    <mergeCell ref="AQ295:AR295"/>
    <mergeCell ref="AS295:AT295"/>
    <mergeCell ref="AU295:AV295"/>
    <mergeCell ref="AW295:AX295"/>
    <mergeCell ref="AY295:AZ295"/>
    <mergeCell ref="BA295:BB295"/>
    <mergeCell ref="BC295:BD295"/>
    <mergeCell ref="BE295:BF295"/>
    <mergeCell ref="BG295:BH295"/>
    <mergeCell ref="BI295:BJ295"/>
    <mergeCell ref="BK295:BL295"/>
    <mergeCell ref="BM295:BN295"/>
    <mergeCell ref="BO295:BP295"/>
    <mergeCell ref="BQ295:BR295"/>
    <mergeCell ref="BS295:BT295"/>
    <mergeCell ref="BU295:BV295"/>
    <mergeCell ref="BW295:BX295"/>
    <mergeCell ref="BY295:BZ295"/>
    <mergeCell ref="CA295:CB295"/>
    <mergeCell ref="CC295:CD295"/>
    <mergeCell ref="CE295:CF295"/>
    <mergeCell ref="CG295:CH295"/>
    <mergeCell ref="CI295:CJ295"/>
    <mergeCell ref="CK295:CL295"/>
    <mergeCell ref="CM295:CN295"/>
    <mergeCell ref="CO295:CP295"/>
    <mergeCell ref="CQ295:CR295"/>
    <mergeCell ref="CS295:CT295"/>
    <mergeCell ref="CU295:CV295"/>
    <mergeCell ref="CW295:CX295"/>
    <mergeCell ref="CY295:CZ295"/>
    <mergeCell ref="J294:L294"/>
    <mergeCell ref="M294:O294"/>
    <mergeCell ref="P294:R294"/>
    <mergeCell ref="S294:U294"/>
    <mergeCell ref="V294:X294"/>
    <mergeCell ref="Y294:Z294"/>
    <mergeCell ref="AA294:AB294"/>
    <mergeCell ref="AC294:AD294"/>
    <mergeCell ref="AE294:AF294"/>
    <mergeCell ref="AG294:AH294"/>
    <mergeCell ref="AI294:AJ294"/>
    <mergeCell ref="AK294:AL294"/>
    <mergeCell ref="AM294:AN294"/>
    <mergeCell ref="AO294:AP294"/>
    <mergeCell ref="CQ296:CR296"/>
    <mergeCell ref="CS296:CT296"/>
    <mergeCell ref="CU296:CV296"/>
    <mergeCell ref="CW296:CX296"/>
    <mergeCell ref="CY296:CZ296"/>
    <mergeCell ref="J296:L296"/>
    <mergeCell ref="M296:O296"/>
    <mergeCell ref="P296:R296"/>
    <mergeCell ref="S296:U296"/>
    <mergeCell ref="V296:X296"/>
    <mergeCell ref="Y296:Z296"/>
    <mergeCell ref="AA296:AB296"/>
    <mergeCell ref="AC296:AD296"/>
    <mergeCell ref="AE296:AF296"/>
    <mergeCell ref="AG296:AH296"/>
    <mergeCell ref="AI296:AJ296"/>
    <mergeCell ref="AK296:AL296"/>
    <mergeCell ref="AM296:AN296"/>
    <mergeCell ref="AO296:AP296"/>
    <mergeCell ref="AQ296:AR296"/>
    <mergeCell ref="AS296:AT296"/>
    <mergeCell ref="AU296:AV296"/>
    <mergeCell ref="AW296:AX296"/>
    <mergeCell ref="AY296:AZ296"/>
    <mergeCell ref="BA296:BB296"/>
    <mergeCell ref="BC296:BD296"/>
    <mergeCell ref="BE296:BF296"/>
    <mergeCell ref="BG296:BH296"/>
    <mergeCell ref="BI296:BJ296"/>
    <mergeCell ref="BK296:BL296"/>
    <mergeCell ref="BM296:BN296"/>
    <mergeCell ref="BO296:BP296"/>
    <mergeCell ref="BQ296:BR296"/>
    <mergeCell ref="BS296:BT296"/>
    <mergeCell ref="BU296:BV296"/>
    <mergeCell ref="BW296:BX296"/>
    <mergeCell ref="BY296:BZ296"/>
    <mergeCell ref="CA296:CB296"/>
    <mergeCell ref="CC296:CD296"/>
    <mergeCell ref="CE296:CF296"/>
    <mergeCell ref="CG296:CH296"/>
    <mergeCell ref="CI296:CJ296"/>
    <mergeCell ref="CK296:CL296"/>
    <mergeCell ref="CM296:CN296"/>
    <mergeCell ref="CO296:CP296"/>
    <mergeCell ref="AC298:AD298"/>
    <mergeCell ref="AE298:AF298"/>
    <mergeCell ref="AG298:AH298"/>
    <mergeCell ref="AI298:AJ298"/>
    <mergeCell ref="AK298:AL298"/>
    <mergeCell ref="AM298:AN298"/>
    <mergeCell ref="AO298:AP298"/>
    <mergeCell ref="AQ298:AR298"/>
    <mergeCell ref="AS298:AT298"/>
    <mergeCell ref="AU298:AV298"/>
    <mergeCell ref="AW298:AX298"/>
    <mergeCell ref="AY298:AZ298"/>
    <mergeCell ref="BA298:BB298"/>
    <mergeCell ref="BC298:BD298"/>
    <mergeCell ref="BE298:BF298"/>
    <mergeCell ref="BG298:BH298"/>
    <mergeCell ref="BI298:BJ298"/>
    <mergeCell ref="BK298:BL298"/>
    <mergeCell ref="BM298:BN298"/>
    <mergeCell ref="BO298:BP298"/>
    <mergeCell ref="BQ298:BR298"/>
    <mergeCell ref="BS298:BT298"/>
    <mergeCell ref="BU298:BV298"/>
    <mergeCell ref="BW298:BX298"/>
    <mergeCell ref="BY298:BZ298"/>
    <mergeCell ref="CA298:CB298"/>
    <mergeCell ref="AC302:AD302"/>
    <mergeCell ref="AE302:AF302"/>
    <mergeCell ref="AG302:AH302"/>
    <mergeCell ref="AI302:AJ302"/>
    <mergeCell ref="AK302:AL302"/>
    <mergeCell ref="BA302:BB302"/>
    <mergeCell ref="BC302:BD302"/>
    <mergeCell ref="BE302:BF302"/>
    <mergeCell ref="BG302:BH302"/>
    <mergeCell ref="BI302:BJ302"/>
    <mergeCell ref="BK302:BL302"/>
    <mergeCell ref="BM302:BN302"/>
    <mergeCell ref="BO302:BP302"/>
    <mergeCell ref="BQ302:BR302"/>
    <mergeCell ref="BS302:BT302"/>
    <mergeCell ref="BU302:BV302"/>
    <mergeCell ref="BW302:BX302"/>
    <mergeCell ref="BY302:BZ302"/>
    <mergeCell ref="CA302:CB302"/>
    <mergeCell ref="CC300:CD300"/>
    <mergeCell ref="CE300:CF300"/>
    <mergeCell ref="CG300:CH300"/>
    <mergeCell ref="CI300:CJ300"/>
    <mergeCell ref="CK300:CL300"/>
    <mergeCell ref="CM300:CN300"/>
    <mergeCell ref="CO300:CP300"/>
    <mergeCell ref="AQ300:AR300"/>
    <mergeCell ref="AS300:AT300"/>
    <mergeCell ref="AU300:AV300"/>
    <mergeCell ref="AW300:AX300"/>
    <mergeCell ref="AY300:AZ300"/>
    <mergeCell ref="BA300:BB300"/>
    <mergeCell ref="BC300:BD300"/>
    <mergeCell ref="BE300:BF300"/>
    <mergeCell ref="BG300:BH300"/>
    <mergeCell ref="BI300:BJ300"/>
    <mergeCell ref="CQ306:CR306"/>
    <mergeCell ref="CS306:CT306"/>
    <mergeCell ref="CU306:CV306"/>
    <mergeCell ref="CW306:CX306"/>
    <mergeCell ref="CY306:CZ306"/>
    <mergeCell ref="J307:L307"/>
    <mergeCell ref="M307:O307"/>
    <mergeCell ref="P307:R307"/>
    <mergeCell ref="S307:U307"/>
    <mergeCell ref="V307:X307"/>
    <mergeCell ref="Y307:Z307"/>
    <mergeCell ref="AA307:AB307"/>
    <mergeCell ref="AC307:AD307"/>
    <mergeCell ref="AE307:AF307"/>
    <mergeCell ref="AG307:AH307"/>
    <mergeCell ref="AI307:AJ307"/>
    <mergeCell ref="AK307:AL307"/>
    <mergeCell ref="AM307:AN307"/>
    <mergeCell ref="AO307:AP307"/>
    <mergeCell ref="AQ307:AR307"/>
    <mergeCell ref="AS307:AT307"/>
    <mergeCell ref="AU307:AV307"/>
    <mergeCell ref="AW307:AX307"/>
    <mergeCell ref="AY307:AZ307"/>
    <mergeCell ref="BA307:BB307"/>
    <mergeCell ref="BC307:BD307"/>
    <mergeCell ref="BE307:BF307"/>
    <mergeCell ref="BG307:BH307"/>
    <mergeCell ref="BI307:BJ307"/>
    <mergeCell ref="BK307:BL307"/>
    <mergeCell ref="BM307:BN307"/>
    <mergeCell ref="BO307:BP307"/>
    <mergeCell ref="BQ307:BR307"/>
    <mergeCell ref="BS307:BT307"/>
    <mergeCell ref="BU307:BV307"/>
    <mergeCell ref="BW307:BX307"/>
    <mergeCell ref="BY307:BZ307"/>
    <mergeCell ref="CA307:CB307"/>
    <mergeCell ref="CC307:CD307"/>
    <mergeCell ref="CE307:CF307"/>
    <mergeCell ref="CG307:CH307"/>
    <mergeCell ref="CI307:CJ307"/>
    <mergeCell ref="CK307:CL307"/>
    <mergeCell ref="CM307:CN307"/>
    <mergeCell ref="CO307:CP307"/>
    <mergeCell ref="CQ307:CR307"/>
    <mergeCell ref="CS307:CT307"/>
    <mergeCell ref="CU307:CV307"/>
    <mergeCell ref="CW307:CX307"/>
    <mergeCell ref="CY307:CZ307"/>
    <mergeCell ref="J306:L306"/>
    <mergeCell ref="M306:O306"/>
    <mergeCell ref="P306:R306"/>
    <mergeCell ref="S306:U306"/>
    <mergeCell ref="V306:X306"/>
    <mergeCell ref="Y306:Z306"/>
    <mergeCell ref="AA306:AB306"/>
    <mergeCell ref="AC306:AD306"/>
    <mergeCell ref="AE306:AF306"/>
    <mergeCell ref="AG306:AH306"/>
    <mergeCell ref="AI306:AJ306"/>
    <mergeCell ref="AK306:AL306"/>
    <mergeCell ref="AM306:AN306"/>
    <mergeCell ref="AO306:AP306"/>
    <mergeCell ref="CQ308:CR308"/>
    <mergeCell ref="CS308:CT308"/>
    <mergeCell ref="CU308:CV308"/>
    <mergeCell ref="CW308:CX308"/>
    <mergeCell ref="CY308:CZ308"/>
    <mergeCell ref="J309:L309"/>
    <mergeCell ref="M309:O309"/>
    <mergeCell ref="P309:R309"/>
    <mergeCell ref="S309:U309"/>
    <mergeCell ref="V309:X309"/>
    <mergeCell ref="Y309:Z309"/>
    <mergeCell ref="AA309:AB309"/>
    <mergeCell ref="AC309:AD309"/>
    <mergeCell ref="AE309:AF309"/>
    <mergeCell ref="AG309:AH309"/>
    <mergeCell ref="AI309:AJ309"/>
    <mergeCell ref="AK309:AL309"/>
    <mergeCell ref="AM309:AN309"/>
    <mergeCell ref="AO309:AP309"/>
    <mergeCell ref="AQ309:AR309"/>
    <mergeCell ref="AS309:AT309"/>
    <mergeCell ref="AU309:AV309"/>
    <mergeCell ref="AW309:AX309"/>
    <mergeCell ref="AY309:AZ309"/>
    <mergeCell ref="BA309:BB309"/>
    <mergeCell ref="BC309:BD309"/>
    <mergeCell ref="BE309:BF309"/>
    <mergeCell ref="BG309:BH309"/>
    <mergeCell ref="BI309:BJ309"/>
    <mergeCell ref="BK309:BL309"/>
    <mergeCell ref="BM309:BN309"/>
    <mergeCell ref="BO309:BP309"/>
    <mergeCell ref="BQ309:BR309"/>
    <mergeCell ref="BS309:BT309"/>
    <mergeCell ref="BU309:BV309"/>
    <mergeCell ref="BW309:BX309"/>
    <mergeCell ref="BY309:BZ309"/>
    <mergeCell ref="CA309:CB309"/>
    <mergeCell ref="CC309:CD309"/>
    <mergeCell ref="CE309:CF309"/>
    <mergeCell ref="CG309:CH309"/>
    <mergeCell ref="CI309:CJ309"/>
    <mergeCell ref="CK309:CL309"/>
    <mergeCell ref="CM309:CN309"/>
    <mergeCell ref="CO309:CP309"/>
    <mergeCell ref="CQ309:CR309"/>
    <mergeCell ref="CS309:CT309"/>
    <mergeCell ref="CU309:CV309"/>
    <mergeCell ref="CW309:CX309"/>
    <mergeCell ref="CY309:CZ309"/>
    <mergeCell ref="J308:L308"/>
    <mergeCell ref="M308:O308"/>
    <mergeCell ref="P308:R308"/>
    <mergeCell ref="S308:U308"/>
    <mergeCell ref="V308:X308"/>
    <mergeCell ref="Y308:Z308"/>
    <mergeCell ref="AA308:AB308"/>
    <mergeCell ref="AC308:AD308"/>
    <mergeCell ref="AE308:AF308"/>
    <mergeCell ref="AG308:AH308"/>
    <mergeCell ref="AI308:AJ308"/>
    <mergeCell ref="AK308:AL308"/>
    <mergeCell ref="AM308:AN308"/>
    <mergeCell ref="AO308:AP308"/>
    <mergeCell ref="BA308:BB308"/>
    <mergeCell ref="BC308:BD308"/>
    <mergeCell ref="BE308:BF308"/>
    <mergeCell ref="BG308:BH308"/>
    <mergeCell ref="BI308:BJ308"/>
    <mergeCell ref="BK308:BL308"/>
    <mergeCell ref="BM308:BN308"/>
    <mergeCell ref="BO308:BP308"/>
    <mergeCell ref="BQ308:BR308"/>
    <mergeCell ref="BS308:BT308"/>
    <mergeCell ref="BU308:BV308"/>
    <mergeCell ref="BW308:BX308"/>
    <mergeCell ref="BY308:BZ308"/>
    <mergeCell ref="CA308:CB308"/>
    <mergeCell ref="CC310:CD310"/>
    <mergeCell ref="CE310:CF310"/>
    <mergeCell ref="CG310:CH310"/>
    <mergeCell ref="CI310:CJ310"/>
    <mergeCell ref="CK310:CL310"/>
    <mergeCell ref="CM310:CN310"/>
    <mergeCell ref="CO310:CP310"/>
    <mergeCell ref="CQ310:CR310"/>
    <mergeCell ref="CS310:CT310"/>
    <mergeCell ref="CU310:CV310"/>
    <mergeCell ref="CW310:CX310"/>
    <mergeCell ref="CY310:CZ310"/>
    <mergeCell ref="J311:L311"/>
    <mergeCell ref="M311:O311"/>
    <mergeCell ref="P311:R311"/>
    <mergeCell ref="S311:U311"/>
    <mergeCell ref="V311:X311"/>
    <mergeCell ref="Y311:Z311"/>
    <mergeCell ref="AA311:AB311"/>
    <mergeCell ref="AC311:AD311"/>
    <mergeCell ref="AE311:AF311"/>
    <mergeCell ref="AG311:AH311"/>
    <mergeCell ref="AI311:AJ311"/>
    <mergeCell ref="AK311:AL311"/>
    <mergeCell ref="AM311:AN311"/>
    <mergeCell ref="AO311:AP311"/>
    <mergeCell ref="AQ311:AR311"/>
    <mergeCell ref="AS311:AT311"/>
    <mergeCell ref="AU311:AV311"/>
    <mergeCell ref="AW311:AX311"/>
    <mergeCell ref="AY311:AZ311"/>
    <mergeCell ref="BA311:BB311"/>
    <mergeCell ref="BC311:BD311"/>
    <mergeCell ref="BE311:BF311"/>
    <mergeCell ref="BG311:BH311"/>
    <mergeCell ref="BI311:BJ311"/>
    <mergeCell ref="BK311:BL311"/>
    <mergeCell ref="BM311:BN311"/>
    <mergeCell ref="BO311:BP311"/>
    <mergeCell ref="BQ311:BR311"/>
    <mergeCell ref="BS311:BT311"/>
    <mergeCell ref="BU311:BV311"/>
    <mergeCell ref="BW311:BX311"/>
    <mergeCell ref="BY311:BZ311"/>
    <mergeCell ref="CA311:CB311"/>
    <mergeCell ref="CC311:CD311"/>
    <mergeCell ref="CE311:CF311"/>
    <mergeCell ref="CG311:CH311"/>
    <mergeCell ref="CI311:CJ311"/>
    <mergeCell ref="CK311:CL311"/>
    <mergeCell ref="CM311:CN311"/>
    <mergeCell ref="CO311:CP311"/>
    <mergeCell ref="CQ311:CR311"/>
    <mergeCell ref="CS311:CT311"/>
    <mergeCell ref="CU311:CV311"/>
    <mergeCell ref="CW311:CX311"/>
    <mergeCell ref="CY311:CZ311"/>
    <mergeCell ref="J310:L310"/>
    <mergeCell ref="M310:O310"/>
    <mergeCell ref="P310:R310"/>
    <mergeCell ref="S310:U310"/>
    <mergeCell ref="V310:X310"/>
    <mergeCell ref="Y310:Z310"/>
    <mergeCell ref="AA310:AB310"/>
    <mergeCell ref="AC310:AD310"/>
    <mergeCell ref="AE310:AF310"/>
    <mergeCell ref="AG310:AH310"/>
    <mergeCell ref="AI310:AJ310"/>
    <mergeCell ref="AK310:AL310"/>
    <mergeCell ref="AM310:AN310"/>
    <mergeCell ref="AO310:AP310"/>
    <mergeCell ref="CQ312:CR312"/>
    <mergeCell ref="CS312:CT312"/>
    <mergeCell ref="CU312:CV312"/>
    <mergeCell ref="CW312:CX312"/>
    <mergeCell ref="CY312:CZ312"/>
    <mergeCell ref="J312:L312"/>
    <mergeCell ref="M312:O312"/>
    <mergeCell ref="P312:R312"/>
    <mergeCell ref="S312:U312"/>
    <mergeCell ref="V312:X312"/>
    <mergeCell ref="Y312:Z312"/>
    <mergeCell ref="AA312:AB312"/>
    <mergeCell ref="AC312:AD312"/>
    <mergeCell ref="AE312:AF312"/>
    <mergeCell ref="AG312:AH312"/>
    <mergeCell ref="AI312:AJ312"/>
    <mergeCell ref="AK312:AL312"/>
    <mergeCell ref="AM312:AN312"/>
    <mergeCell ref="AO312:AP312"/>
    <mergeCell ref="AQ312:AR312"/>
    <mergeCell ref="AS312:AT312"/>
    <mergeCell ref="AU312:AV312"/>
    <mergeCell ref="AW312:AX312"/>
    <mergeCell ref="AY312:AZ312"/>
    <mergeCell ref="BA312:BB312"/>
    <mergeCell ref="BC312:BD312"/>
    <mergeCell ref="BE312:BF312"/>
    <mergeCell ref="BG312:BH312"/>
    <mergeCell ref="BI312:BJ312"/>
    <mergeCell ref="BK312:BL312"/>
    <mergeCell ref="BM312:BN312"/>
    <mergeCell ref="BO312:BP312"/>
    <mergeCell ref="BQ312:BR312"/>
    <mergeCell ref="BS312:BT312"/>
    <mergeCell ref="BU312:BV312"/>
    <mergeCell ref="BW312:BX312"/>
    <mergeCell ref="BY312:BZ312"/>
    <mergeCell ref="CA312:CB312"/>
    <mergeCell ref="CC312:CD312"/>
    <mergeCell ref="CE312:CF312"/>
    <mergeCell ref="CG312:CH312"/>
    <mergeCell ref="CI312:CJ312"/>
    <mergeCell ref="CK312:CL312"/>
    <mergeCell ref="CM312:CN312"/>
    <mergeCell ref="CO312:CP312"/>
    <mergeCell ref="AC314:AD314"/>
    <mergeCell ref="AE314:AF314"/>
    <mergeCell ref="AG314:AH314"/>
    <mergeCell ref="AI314:AJ314"/>
    <mergeCell ref="AK314:AL314"/>
    <mergeCell ref="AM314:AN314"/>
    <mergeCell ref="AO314:AP314"/>
    <mergeCell ref="AQ314:AR314"/>
    <mergeCell ref="AS314:AT314"/>
    <mergeCell ref="AU314:AV314"/>
    <mergeCell ref="AW314:AX314"/>
    <mergeCell ref="AY314:AZ314"/>
    <mergeCell ref="BA314:BB314"/>
    <mergeCell ref="BC314:BD314"/>
    <mergeCell ref="BE314:BF314"/>
    <mergeCell ref="BG314:BH314"/>
    <mergeCell ref="BI314:BJ314"/>
    <mergeCell ref="BK314:BL314"/>
    <mergeCell ref="BM314:BN314"/>
    <mergeCell ref="BO314:BP314"/>
    <mergeCell ref="BQ314:BR314"/>
    <mergeCell ref="BS314:BT314"/>
    <mergeCell ref="BU314:BV314"/>
    <mergeCell ref="BW314:BX314"/>
    <mergeCell ref="BY314:BZ314"/>
    <mergeCell ref="CA314:CB314"/>
    <mergeCell ref="AC318:AD318"/>
    <mergeCell ref="AE318:AF318"/>
    <mergeCell ref="AG318:AH318"/>
    <mergeCell ref="AI318:AJ318"/>
    <mergeCell ref="AK318:AL318"/>
    <mergeCell ref="BA318:BB318"/>
    <mergeCell ref="BC318:BD318"/>
    <mergeCell ref="BE318:BF318"/>
    <mergeCell ref="BG318:BH318"/>
    <mergeCell ref="BI318:BJ318"/>
    <mergeCell ref="BK318:BL318"/>
    <mergeCell ref="BM318:BN318"/>
    <mergeCell ref="BO318:BP318"/>
    <mergeCell ref="BQ318:BR318"/>
    <mergeCell ref="BS318:BT318"/>
    <mergeCell ref="BU318:BV318"/>
    <mergeCell ref="BW318:BX318"/>
    <mergeCell ref="BY318:BZ318"/>
    <mergeCell ref="CA318:CB318"/>
    <mergeCell ref="CC316:CD316"/>
    <mergeCell ref="CE316:CF316"/>
    <mergeCell ref="CG316:CH316"/>
    <mergeCell ref="CI316:CJ316"/>
    <mergeCell ref="CK316:CL316"/>
    <mergeCell ref="CM316:CN316"/>
    <mergeCell ref="CO316:CP316"/>
    <mergeCell ref="AQ316:AR316"/>
    <mergeCell ref="AS316:AT316"/>
    <mergeCell ref="AU316:AV316"/>
    <mergeCell ref="AW316:AX316"/>
    <mergeCell ref="AY316:AZ316"/>
    <mergeCell ref="BA316:BB316"/>
    <mergeCell ref="BC316:BD316"/>
    <mergeCell ref="BE316:BF316"/>
    <mergeCell ref="BG316:BH316"/>
    <mergeCell ref="BI316:BJ316"/>
    <mergeCell ref="CQ322:CR322"/>
    <mergeCell ref="CS322:CT322"/>
    <mergeCell ref="CU322:CV322"/>
    <mergeCell ref="CW322:CX322"/>
    <mergeCell ref="CY322:CZ322"/>
    <mergeCell ref="J323:L323"/>
    <mergeCell ref="M323:O323"/>
    <mergeCell ref="P323:R323"/>
    <mergeCell ref="S323:U323"/>
    <mergeCell ref="V323:X323"/>
    <mergeCell ref="Y323:Z323"/>
    <mergeCell ref="AA323:AB323"/>
    <mergeCell ref="AC323:AD323"/>
    <mergeCell ref="AE323:AF323"/>
    <mergeCell ref="AG323:AH323"/>
    <mergeCell ref="AI323:AJ323"/>
    <mergeCell ref="AK323:AL323"/>
    <mergeCell ref="AM323:AN323"/>
    <mergeCell ref="AO323:AP323"/>
    <mergeCell ref="AQ323:AR323"/>
    <mergeCell ref="AS323:AT323"/>
    <mergeCell ref="AU323:AV323"/>
    <mergeCell ref="AW323:AX323"/>
    <mergeCell ref="AY323:AZ323"/>
    <mergeCell ref="BA323:BB323"/>
    <mergeCell ref="BC323:BD323"/>
    <mergeCell ref="BE323:BF323"/>
    <mergeCell ref="BG323:BH323"/>
    <mergeCell ref="BI323:BJ323"/>
    <mergeCell ref="BK323:BL323"/>
    <mergeCell ref="BM323:BN323"/>
    <mergeCell ref="BO323:BP323"/>
    <mergeCell ref="BQ323:BR323"/>
    <mergeCell ref="BS323:BT323"/>
    <mergeCell ref="BU323:BV323"/>
    <mergeCell ref="BW323:BX323"/>
    <mergeCell ref="BY323:BZ323"/>
    <mergeCell ref="CA323:CB323"/>
    <mergeCell ref="CC323:CD323"/>
    <mergeCell ref="CE323:CF323"/>
    <mergeCell ref="CG323:CH323"/>
    <mergeCell ref="CI323:CJ323"/>
    <mergeCell ref="CK323:CL323"/>
    <mergeCell ref="CM323:CN323"/>
    <mergeCell ref="CO323:CP323"/>
    <mergeCell ref="CQ323:CR323"/>
    <mergeCell ref="CS323:CT323"/>
    <mergeCell ref="CU323:CV323"/>
    <mergeCell ref="CW323:CX323"/>
    <mergeCell ref="CY323:CZ323"/>
    <mergeCell ref="J322:L322"/>
    <mergeCell ref="M322:O322"/>
    <mergeCell ref="P322:R322"/>
    <mergeCell ref="S322:U322"/>
    <mergeCell ref="V322:X322"/>
    <mergeCell ref="Y322:Z322"/>
    <mergeCell ref="AA322:AB322"/>
    <mergeCell ref="AC322:AD322"/>
    <mergeCell ref="AE322:AF322"/>
    <mergeCell ref="AG322:AH322"/>
    <mergeCell ref="AI322:AJ322"/>
    <mergeCell ref="AK322:AL322"/>
    <mergeCell ref="AM322:AN322"/>
    <mergeCell ref="AO322:AP322"/>
    <mergeCell ref="CQ324:CR324"/>
    <mergeCell ref="CS324:CT324"/>
    <mergeCell ref="CU324:CV324"/>
    <mergeCell ref="CW324:CX324"/>
    <mergeCell ref="CY324:CZ324"/>
    <mergeCell ref="J325:L325"/>
    <mergeCell ref="M325:O325"/>
    <mergeCell ref="P325:R325"/>
    <mergeCell ref="S325:U325"/>
    <mergeCell ref="V325:X325"/>
    <mergeCell ref="Y325:Z325"/>
    <mergeCell ref="AA325:AB325"/>
    <mergeCell ref="AC325:AD325"/>
    <mergeCell ref="AE325:AF325"/>
    <mergeCell ref="AG325:AH325"/>
    <mergeCell ref="AI325:AJ325"/>
    <mergeCell ref="AK325:AL325"/>
    <mergeCell ref="AM325:AN325"/>
    <mergeCell ref="AO325:AP325"/>
    <mergeCell ref="AQ325:AR325"/>
    <mergeCell ref="AS325:AT325"/>
    <mergeCell ref="AU325:AV325"/>
    <mergeCell ref="AW325:AX325"/>
    <mergeCell ref="AY325:AZ325"/>
    <mergeCell ref="BA325:BB325"/>
    <mergeCell ref="BC325:BD325"/>
    <mergeCell ref="BE325:BF325"/>
    <mergeCell ref="BG325:BH325"/>
    <mergeCell ref="BI325:BJ325"/>
    <mergeCell ref="BK325:BL325"/>
    <mergeCell ref="BM325:BN325"/>
    <mergeCell ref="BO325:BP325"/>
    <mergeCell ref="BQ325:BR325"/>
    <mergeCell ref="BS325:BT325"/>
    <mergeCell ref="BU325:BV325"/>
    <mergeCell ref="BW325:BX325"/>
    <mergeCell ref="BY325:BZ325"/>
    <mergeCell ref="CA325:CB325"/>
    <mergeCell ref="CC325:CD325"/>
    <mergeCell ref="CE325:CF325"/>
    <mergeCell ref="CG325:CH325"/>
    <mergeCell ref="CI325:CJ325"/>
    <mergeCell ref="CK325:CL325"/>
    <mergeCell ref="CM325:CN325"/>
    <mergeCell ref="CO325:CP325"/>
    <mergeCell ref="CQ325:CR325"/>
    <mergeCell ref="CS325:CT325"/>
    <mergeCell ref="CU325:CV325"/>
    <mergeCell ref="CW325:CX325"/>
    <mergeCell ref="CY325:CZ325"/>
    <mergeCell ref="J324:L324"/>
    <mergeCell ref="M324:O324"/>
    <mergeCell ref="P324:R324"/>
    <mergeCell ref="S324:U324"/>
    <mergeCell ref="V324:X324"/>
    <mergeCell ref="Y324:Z324"/>
    <mergeCell ref="AA324:AB324"/>
    <mergeCell ref="AC324:AD324"/>
    <mergeCell ref="AE324:AF324"/>
    <mergeCell ref="AG324:AH324"/>
    <mergeCell ref="AI324:AJ324"/>
    <mergeCell ref="AK324:AL324"/>
    <mergeCell ref="AM324:AN324"/>
    <mergeCell ref="AO324:AP324"/>
    <mergeCell ref="BA324:BB324"/>
    <mergeCell ref="BC324:BD324"/>
    <mergeCell ref="BE324:BF324"/>
    <mergeCell ref="BG324:BH324"/>
    <mergeCell ref="BI324:BJ324"/>
    <mergeCell ref="BK324:BL324"/>
    <mergeCell ref="BM324:BN324"/>
    <mergeCell ref="BO324:BP324"/>
    <mergeCell ref="BQ324:BR324"/>
    <mergeCell ref="BS324:BT324"/>
    <mergeCell ref="BU324:BV324"/>
    <mergeCell ref="BW324:BX324"/>
    <mergeCell ref="BY324:BZ324"/>
    <mergeCell ref="CA324:CB324"/>
    <mergeCell ref="CC326:CD326"/>
    <mergeCell ref="CE326:CF326"/>
    <mergeCell ref="CG326:CH326"/>
    <mergeCell ref="CI326:CJ326"/>
    <mergeCell ref="CK326:CL326"/>
    <mergeCell ref="CM326:CN326"/>
    <mergeCell ref="CO326:CP326"/>
    <mergeCell ref="CQ326:CR326"/>
    <mergeCell ref="CS326:CT326"/>
    <mergeCell ref="CU326:CV326"/>
    <mergeCell ref="CW326:CX326"/>
    <mergeCell ref="CY326:CZ326"/>
    <mergeCell ref="J327:L327"/>
    <mergeCell ref="M327:O327"/>
    <mergeCell ref="P327:R327"/>
    <mergeCell ref="S327:U327"/>
    <mergeCell ref="V327:X327"/>
    <mergeCell ref="Y327:Z327"/>
    <mergeCell ref="AA327:AB327"/>
    <mergeCell ref="AC327:AD327"/>
    <mergeCell ref="AE327:AF327"/>
    <mergeCell ref="AG327:AH327"/>
    <mergeCell ref="AI327:AJ327"/>
    <mergeCell ref="AK327:AL327"/>
    <mergeCell ref="AM327:AN327"/>
    <mergeCell ref="AO327:AP327"/>
    <mergeCell ref="AQ327:AR327"/>
    <mergeCell ref="AS327:AT327"/>
    <mergeCell ref="AU327:AV327"/>
    <mergeCell ref="AW327:AX327"/>
    <mergeCell ref="AY327:AZ327"/>
    <mergeCell ref="BA327:BB327"/>
    <mergeCell ref="BC327:BD327"/>
    <mergeCell ref="BE327:BF327"/>
    <mergeCell ref="BG327:BH327"/>
    <mergeCell ref="BI327:BJ327"/>
    <mergeCell ref="BK327:BL327"/>
    <mergeCell ref="BM327:BN327"/>
    <mergeCell ref="BO327:BP327"/>
    <mergeCell ref="BQ327:BR327"/>
    <mergeCell ref="BS327:BT327"/>
    <mergeCell ref="BU327:BV327"/>
    <mergeCell ref="BW327:BX327"/>
    <mergeCell ref="BY327:BZ327"/>
    <mergeCell ref="CA327:CB327"/>
    <mergeCell ref="CC327:CD327"/>
    <mergeCell ref="CE327:CF327"/>
    <mergeCell ref="CG327:CH327"/>
    <mergeCell ref="CI327:CJ327"/>
    <mergeCell ref="CK327:CL327"/>
    <mergeCell ref="CM327:CN327"/>
    <mergeCell ref="CO327:CP327"/>
    <mergeCell ref="CQ327:CR327"/>
    <mergeCell ref="CS327:CT327"/>
    <mergeCell ref="CU327:CV327"/>
    <mergeCell ref="CW327:CX327"/>
    <mergeCell ref="CY327:CZ327"/>
    <mergeCell ref="J326:L326"/>
    <mergeCell ref="M326:O326"/>
    <mergeCell ref="P326:R326"/>
    <mergeCell ref="S326:U326"/>
    <mergeCell ref="V326:X326"/>
    <mergeCell ref="Y326:Z326"/>
    <mergeCell ref="AA326:AB326"/>
    <mergeCell ref="AC326:AD326"/>
    <mergeCell ref="AE326:AF326"/>
    <mergeCell ref="AG326:AH326"/>
    <mergeCell ref="AI326:AJ326"/>
    <mergeCell ref="AK326:AL326"/>
    <mergeCell ref="AM326:AN326"/>
    <mergeCell ref="AO326:AP326"/>
    <mergeCell ref="CQ328:CR328"/>
    <mergeCell ref="CS328:CT328"/>
    <mergeCell ref="CU328:CV328"/>
    <mergeCell ref="CW328:CX328"/>
    <mergeCell ref="CY328:CZ328"/>
    <mergeCell ref="J328:L328"/>
    <mergeCell ref="M328:O328"/>
    <mergeCell ref="P328:R328"/>
    <mergeCell ref="S328:U328"/>
    <mergeCell ref="V328:X328"/>
    <mergeCell ref="Y328:Z328"/>
    <mergeCell ref="AA328:AB328"/>
    <mergeCell ref="AC328:AD328"/>
    <mergeCell ref="AE328:AF328"/>
    <mergeCell ref="AG328:AH328"/>
    <mergeCell ref="AI328:AJ328"/>
    <mergeCell ref="AK328:AL328"/>
    <mergeCell ref="AM328:AN328"/>
    <mergeCell ref="AO328:AP328"/>
    <mergeCell ref="AQ328:AR328"/>
    <mergeCell ref="AS328:AT328"/>
    <mergeCell ref="AU328:AV328"/>
    <mergeCell ref="AW328:AX328"/>
    <mergeCell ref="AY328:AZ328"/>
    <mergeCell ref="BA328:BB328"/>
    <mergeCell ref="BC328:BD328"/>
    <mergeCell ref="BE328:BF328"/>
    <mergeCell ref="BG328:BH328"/>
    <mergeCell ref="BI328:BJ328"/>
    <mergeCell ref="BK328:BL328"/>
    <mergeCell ref="BM328:BN328"/>
    <mergeCell ref="BO328:BP328"/>
    <mergeCell ref="BQ328:BR328"/>
    <mergeCell ref="BS328:BT328"/>
    <mergeCell ref="BU328:BV328"/>
    <mergeCell ref="BW328:BX328"/>
    <mergeCell ref="BY328:BZ328"/>
    <mergeCell ref="CA328:CB328"/>
    <mergeCell ref="CC328:CD328"/>
    <mergeCell ref="CE328:CF328"/>
    <mergeCell ref="CG328:CH328"/>
    <mergeCell ref="CI328:CJ328"/>
    <mergeCell ref="CK328:CL328"/>
    <mergeCell ref="CM328:CN328"/>
    <mergeCell ref="CO328:CP328"/>
    <mergeCell ref="AC330:AD330"/>
    <mergeCell ref="AE330:AF330"/>
    <mergeCell ref="AG330:AH330"/>
    <mergeCell ref="AI330:AJ330"/>
    <mergeCell ref="AK330:AL330"/>
    <mergeCell ref="AM330:AN330"/>
    <mergeCell ref="AO330:AP330"/>
    <mergeCell ref="AQ330:AR330"/>
    <mergeCell ref="AS330:AT330"/>
    <mergeCell ref="AU330:AV330"/>
    <mergeCell ref="AW330:AX330"/>
    <mergeCell ref="AY330:AZ330"/>
    <mergeCell ref="BA330:BB330"/>
    <mergeCell ref="BC330:BD330"/>
    <mergeCell ref="BE330:BF330"/>
    <mergeCell ref="BG330:BH330"/>
    <mergeCell ref="BI330:BJ330"/>
    <mergeCell ref="BK330:BL330"/>
    <mergeCell ref="BM330:BN330"/>
    <mergeCell ref="BO330:BP330"/>
    <mergeCell ref="BQ330:BR330"/>
    <mergeCell ref="BS330:BT330"/>
    <mergeCell ref="BU330:BV330"/>
    <mergeCell ref="BW330:BX330"/>
    <mergeCell ref="BY330:BZ330"/>
    <mergeCell ref="CA330:CB330"/>
    <mergeCell ref="AQ334:AR334"/>
    <mergeCell ref="AS334:AT334"/>
    <mergeCell ref="AU334:AV334"/>
    <mergeCell ref="AW334:AX334"/>
    <mergeCell ref="AY334:AZ334"/>
    <mergeCell ref="BA334:BB334"/>
    <mergeCell ref="BC334:BD334"/>
    <mergeCell ref="BE334:BF334"/>
    <mergeCell ref="BG334:BH334"/>
    <mergeCell ref="BI334:BJ334"/>
    <mergeCell ref="BK334:BL334"/>
    <mergeCell ref="BM334:BN334"/>
    <mergeCell ref="BO334:BP334"/>
    <mergeCell ref="BQ334:BR334"/>
    <mergeCell ref="BS334:BT334"/>
    <mergeCell ref="BU334:BV334"/>
    <mergeCell ref="BW334:BX334"/>
    <mergeCell ref="BY334:BZ334"/>
    <mergeCell ref="CA334:CB334"/>
    <mergeCell ref="CC332:CD332"/>
    <mergeCell ref="CE332:CF332"/>
    <mergeCell ref="CG332:CH332"/>
    <mergeCell ref="CI332:CJ332"/>
    <mergeCell ref="CK332:CL332"/>
    <mergeCell ref="CM332:CN332"/>
    <mergeCell ref="CO332:CP332"/>
    <mergeCell ref="AQ332:AR332"/>
    <mergeCell ref="AS332:AT332"/>
    <mergeCell ref="AU332:AV332"/>
    <mergeCell ref="AW332:AX332"/>
    <mergeCell ref="AY332:AZ332"/>
    <mergeCell ref="BA332:BB332"/>
    <mergeCell ref="BC332:BD332"/>
    <mergeCell ref="BE332:BF332"/>
    <mergeCell ref="BG332:BH332"/>
    <mergeCell ref="BI332:BJ332"/>
    <mergeCell ref="CQ338:CR338"/>
    <mergeCell ref="CS338:CT338"/>
    <mergeCell ref="CU338:CV338"/>
    <mergeCell ref="CW338:CX338"/>
    <mergeCell ref="CY338:CZ338"/>
    <mergeCell ref="J339:L339"/>
    <mergeCell ref="M339:O339"/>
    <mergeCell ref="P339:R339"/>
    <mergeCell ref="S339:U339"/>
    <mergeCell ref="V339:X339"/>
    <mergeCell ref="Y339:Z339"/>
    <mergeCell ref="AA339:AB339"/>
    <mergeCell ref="AC339:AD339"/>
    <mergeCell ref="AE339:AF339"/>
    <mergeCell ref="AG339:AH339"/>
    <mergeCell ref="AI339:AJ339"/>
    <mergeCell ref="AK339:AL339"/>
    <mergeCell ref="AM339:AN339"/>
    <mergeCell ref="AO339:AP339"/>
    <mergeCell ref="AQ339:AR339"/>
    <mergeCell ref="AS339:AT339"/>
    <mergeCell ref="AU339:AV339"/>
    <mergeCell ref="AW339:AX339"/>
    <mergeCell ref="AY339:AZ339"/>
    <mergeCell ref="BA339:BB339"/>
    <mergeCell ref="BC339:BD339"/>
    <mergeCell ref="BE339:BF339"/>
    <mergeCell ref="BG339:BH339"/>
    <mergeCell ref="BI339:BJ339"/>
    <mergeCell ref="BK339:BL339"/>
    <mergeCell ref="BM339:BN339"/>
    <mergeCell ref="BO339:BP339"/>
    <mergeCell ref="BQ339:BR339"/>
    <mergeCell ref="BS339:BT339"/>
    <mergeCell ref="BU339:BV339"/>
    <mergeCell ref="BW339:BX339"/>
    <mergeCell ref="BY339:BZ339"/>
    <mergeCell ref="CA339:CB339"/>
    <mergeCell ref="CC339:CD339"/>
    <mergeCell ref="CE339:CF339"/>
    <mergeCell ref="CG339:CH339"/>
    <mergeCell ref="CI339:CJ339"/>
    <mergeCell ref="CK339:CL339"/>
    <mergeCell ref="CM339:CN339"/>
    <mergeCell ref="CO339:CP339"/>
    <mergeCell ref="CQ339:CR339"/>
    <mergeCell ref="CS339:CT339"/>
    <mergeCell ref="CU339:CV339"/>
    <mergeCell ref="CW339:CX339"/>
    <mergeCell ref="CY339:CZ339"/>
    <mergeCell ref="J338:L338"/>
    <mergeCell ref="M338:O338"/>
    <mergeCell ref="P338:R338"/>
    <mergeCell ref="S338:U338"/>
    <mergeCell ref="V338:X338"/>
    <mergeCell ref="Y338:Z338"/>
    <mergeCell ref="AA338:AB338"/>
    <mergeCell ref="AC338:AD338"/>
    <mergeCell ref="AE338:AF338"/>
    <mergeCell ref="AG338:AH338"/>
    <mergeCell ref="AI338:AJ338"/>
    <mergeCell ref="AK338:AL338"/>
    <mergeCell ref="AM338:AN338"/>
    <mergeCell ref="AO338:AP338"/>
    <mergeCell ref="CQ340:CR340"/>
    <mergeCell ref="CS340:CT340"/>
    <mergeCell ref="CU340:CV340"/>
    <mergeCell ref="CW340:CX340"/>
    <mergeCell ref="CY340:CZ340"/>
    <mergeCell ref="J341:L341"/>
    <mergeCell ref="M341:O341"/>
    <mergeCell ref="P341:R341"/>
    <mergeCell ref="S341:U341"/>
    <mergeCell ref="V341:X341"/>
    <mergeCell ref="Y341:Z341"/>
    <mergeCell ref="AA341:AB341"/>
    <mergeCell ref="AC341:AD341"/>
    <mergeCell ref="AE341:AF341"/>
    <mergeCell ref="AG341:AH341"/>
    <mergeCell ref="AI341:AJ341"/>
    <mergeCell ref="AK341:AL341"/>
    <mergeCell ref="AM341:AN341"/>
    <mergeCell ref="AO341:AP341"/>
    <mergeCell ref="AQ341:AR341"/>
    <mergeCell ref="AS341:AT341"/>
    <mergeCell ref="AU341:AV341"/>
    <mergeCell ref="AW341:AX341"/>
    <mergeCell ref="AY341:AZ341"/>
    <mergeCell ref="BA341:BB341"/>
    <mergeCell ref="BC341:BD341"/>
    <mergeCell ref="BE341:BF341"/>
    <mergeCell ref="BG341:BH341"/>
    <mergeCell ref="BI341:BJ341"/>
    <mergeCell ref="BK341:BL341"/>
    <mergeCell ref="BM341:BN341"/>
    <mergeCell ref="BO341:BP341"/>
    <mergeCell ref="BQ341:BR341"/>
    <mergeCell ref="BS341:BT341"/>
    <mergeCell ref="BU341:BV341"/>
    <mergeCell ref="BW341:BX341"/>
    <mergeCell ref="BY341:BZ341"/>
    <mergeCell ref="CA341:CB341"/>
    <mergeCell ref="CC341:CD341"/>
    <mergeCell ref="CE341:CF341"/>
    <mergeCell ref="CG341:CH341"/>
    <mergeCell ref="CI341:CJ341"/>
    <mergeCell ref="CK341:CL341"/>
    <mergeCell ref="CM341:CN341"/>
    <mergeCell ref="CO341:CP341"/>
    <mergeCell ref="CQ341:CR341"/>
    <mergeCell ref="CS341:CT341"/>
    <mergeCell ref="CU341:CV341"/>
    <mergeCell ref="CW341:CX341"/>
    <mergeCell ref="CY341:CZ341"/>
    <mergeCell ref="J340:L340"/>
    <mergeCell ref="M340:O340"/>
    <mergeCell ref="P340:R340"/>
    <mergeCell ref="S340:U340"/>
    <mergeCell ref="V340:X340"/>
    <mergeCell ref="Y340:Z340"/>
    <mergeCell ref="AA340:AB340"/>
    <mergeCell ref="AC340:AD340"/>
    <mergeCell ref="AE340:AF340"/>
    <mergeCell ref="AG340:AH340"/>
    <mergeCell ref="AI340:AJ340"/>
    <mergeCell ref="AK340:AL340"/>
    <mergeCell ref="AM340:AN340"/>
    <mergeCell ref="AO340:AP340"/>
    <mergeCell ref="BA340:BB340"/>
    <mergeCell ref="BC340:BD340"/>
    <mergeCell ref="BE340:BF340"/>
    <mergeCell ref="BG340:BH340"/>
    <mergeCell ref="BI340:BJ340"/>
    <mergeCell ref="BK340:BL340"/>
    <mergeCell ref="BM340:BN340"/>
    <mergeCell ref="BO340:BP340"/>
    <mergeCell ref="BQ340:BR340"/>
    <mergeCell ref="BS340:BT340"/>
    <mergeCell ref="BU340:BV340"/>
    <mergeCell ref="BW340:BX340"/>
    <mergeCell ref="BY340:BZ340"/>
    <mergeCell ref="CA340:CB340"/>
    <mergeCell ref="CC342:CD342"/>
    <mergeCell ref="CE342:CF342"/>
    <mergeCell ref="CG342:CH342"/>
    <mergeCell ref="CI342:CJ342"/>
    <mergeCell ref="CK342:CL342"/>
    <mergeCell ref="CM342:CN342"/>
    <mergeCell ref="CO342:CP342"/>
    <mergeCell ref="CQ342:CR342"/>
    <mergeCell ref="CS342:CT342"/>
    <mergeCell ref="CU342:CV342"/>
    <mergeCell ref="CW342:CX342"/>
    <mergeCell ref="CY342:CZ342"/>
    <mergeCell ref="J343:L343"/>
    <mergeCell ref="M343:O343"/>
    <mergeCell ref="P343:R343"/>
    <mergeCell ref="S343:U343"/>
    <mergeCell ref="V343:X343"/>
    <mergeCell ref="Y343:Z343"/>
    <mergeCell ref="AA343:AB343"/>
    <mergeCell ref="AC343:AD343"/>
    <mergeCell ref="AE343:AF343"/>
    <mergeCell ref="AG343:AH343"/>
    <mergeCell ref="AI343:AJ343"/>
    <mergeCell ref="AK343:AL343"/>
    <mergeCell ref="AM343:AN343"/>
    <mergeCell ref="AO343:AP343"/>
    <mergeCell ref="AQ343:AR343"/>
    <mergeCell ref="AS343:AT343"/>
    <mergeCell ref="AU343:AV343"/>
    <mergeCell ref="AW343:AX343"/>
    <mergeCell ref="AY343:AZ343"/>
    <mergeCell ref="BA343:BB343"/>
    <mergeCell ref="BC343:BD343"/>
    <mergeCell ref="BE343:BF343"/>
    <mergeCell ref="BG343:BH343"/>
    <mergeCell ref="BI343:BJ343"/>
    <mergeCell ref="BK343:BL343"/>
    <mergeCell ref="BM343:BN343"/>
    <mergeCell ref="BO343:BP343"/>
    <mergeCell ref="BQ343:BR343"/>
    <mergeCell ref="BS343:BT343"/>
    <mergeCell ref="BU343:BV343"/>
    <mergeCell ref="BW343:BX343"/>
    <mergeCell ref="BY343:BZ343"/>
    <mergeCell ref="CA343:CB343"/>
    <mergeCell ref="CC343:CD343"/>
    <mergeCell ref="CE343:CF343"/>
    <mergeCell ref="CG343:CH343"/>
    <mergeCell ref="CI343:CJ343"/>
    <mergeCell ref="CK343:CL343"/>
    <mergeCell ref="CM343:CN343"/>
    <mergeCell ref="CO343:CP343"/>
    <mergeCell ref="CQ343:CR343"/>
    <mergeCell ref="CS343:CT343"/>
    <mergeCell ref="CU343:CV343"/>
    <mergeCell ref="CW343:CX343"/>
    <mergeCell ref="CY343:CZ343"/>
    <mergeCell ref="J342:L342"/>
    <mergeCell ref="M342:O342"/>
    <mergeCell ref="P342:R342"/>
    <mergeCell ref="S342:U342"/>
    <mergeCell ref="V342:X342"/>
    <mergeCell ref="Y342:Z342"/>
    <mergeCell ref="AA342:AB342"/>
    <mergeCell ref="AC342:AD342"/>
    <mergeCell ref="AE342:AF342"/>
    <mergeCell ref="AG342:AH342"/>
    <mergeCell ref="AI342:AJ342"/>
    <mergeCell ref="AK342:AL342"/>
    <mergeCell ref="AM342:AN342"/>
    <mergeCell ref="AO342:AP342"/>
    <mergeCell ref="CQ344:CR344"/>
    <mergeCell ref="CS344:CT344"/>
    <mergeCell ref="CU344:CV344"/>
    <mergeCell ref="CW344:CX344"/>
    <mergeCell ref="CY344:CZ344"/>
    <mergeCell ref="J344:L344"/>
    <mergeCell ref="M344:O344"/>
    <mergeCell ref="P344:R344"/>
    <mergeCell ref="S344:U344"/>
    <mergeCell ref="V344:X344"/>
    <mergeCell ref="Y344:Z344"/>
    <mergeCell ref="AA344:AB344"/>
    <mergeCell ref="AC344:AD344"/>
    <mergeCell ref="AE344:AF344"/>
    <mergeCell ref="AG344:AH344"/>
    <mergeCell ref="AI344:AJ344"/>
    <mergeCell ref="AK344:AL344"/>
    <mergeCell ref="AM344:AN344"/>
    <mergeCell ref="AO344:AP344"/>
    <mergeCell ref="AQ344:AR344"/>
    <mergeCell ref="AS344:AT344"/>
    <mergeCell ref="AU344:AV344"/>
    <mergeCell ref="AW344:AX344"/>
    <mergeCell ref="AY344:AZ344"/>
    <mergeCell ref="BA344:BB344"/>
    <mergeCell ref="BC344:BD344"/>
    <mergeCell ref="BE344:BF344"/>
    <mergeCell ref="BG344:BH344"/>
    <mergeCell ref="BI344:BJ344"/>
    <mergeCell ref="BK344:BL344"/>
    <mergeCell ref="BM344:BN344"/>
    <mergeCell ref="BO344:BP344"/>
    <mergeCell ref="BQ344:BR344"/>
    <mergeCell ref="BS344:BT344"/>
    <mergeCell ref="BU344:BV344"/>
    <mergeCell ref="BW344:BX344"/>
    <mergeCell ref="BY344:BZ344"/>
    <mergeCell ref="CA344:CB344"/>
    <mergeCell ref="CC344:CD344"/>
    <mergeCell ref="CE344:CF344"/>
    <mergeCell ref="CG344:CH344"/>
    <mergeCell ref="CI344:CJ344"/>
    <mergeCell ref="CK344:CL344"/>
    <mergeCell ref="CM344:CN344"/>
    <mergeCell ref="CO344:CP344"/>
    <mergeCell ref="AC346:AD346"/>
    <mergeCell ref="AE346:AF346"/>
    <mergeCell ref="AG346:AH346"/>
    <mergeCell ref="AI346:AJ346"/>
    <mergeCell ref="AK346:AL346"/>
    <mergeCell ref="AM346:AN346"/>
    <mergeCell ref="AO346:AP346"/>
    <mergeCell ref="AQ346:AR346"/>
    <mergeCell ref="AS346:AT346"/>
    <mergeCell ref="AU346:AV346"/>
    <mergeCell ref="AW346:AX346"/>
    <mergeCell ref="AY346:AZ346"/>
    <mergeCell ref="BA346:BB346"/>
    <mergeCell ref="BC346:BD346"/>
    <mergeCell ref="BE346:BF346"/>
    <mergeCell ref="BG346:BH346"/>
    <mergeCell ref="BI346:BJ346"/>
    <mergeCell ref="BK346:BL346"/>
    <mergeCell ref="BM346:BN346"/>
    <mergeCell ref="BO346:BP346"/>
    <mergeCell ref="BQ346:BR346"/>
    <mergeCell ref="BS346:BT346"/>
    <mergeCell ref="BU346:BV346"/>
    <mergeCell ref="BW346:BX346"/>
    <mergeCell ref="BY346:BZ346"/>
    <mergeCell ref="CA346:CB346"/>
    <mergeCell ref="AC350:AD350"/>
    <mergeCell ref="AE350:AF350"/>
    <mergeCell ref="AG350:AH350"/>
    <mergeCell ref="AI350:AJ350"/>
    <mergeCell ref="AK350:AL350"/>
    <mergeCell ref="BA350:BB350"/>
    <mergeCell ref="BC350:BD350"/>
    <mergeCell ref="BE350:BF350"/>
    <mergeCell ref="BG350:BH350"/>
    <mergeCell ref="BI350:BJ350"/>
    <mergeCell ref="BK350:BL350"/>
    <mergeCell ref="BM350:BN350"/>
    <mergeCell ref="BO350:BP350"/>
    <mergeCell ref="BQ350:BR350"/>
    <mergeCell ref="BS350:BT350"/>
    <mergeCell ref="BU350:BV350"/>
    <mergeCell ref="BW350:BX350"/>
    <mergeCell ref="BY350:BZ350"/>
    <mergeCell ref="CA350:CB350"/>
    <mergeCell ref="CC348:CD348"/>
    <mergeCell ref="CE348:CF348"/>
    <mergeCell ref="CG348:CH348"/>
    <mergeCell ref="CI348:CJ348"/>
    <mergeCell ref="CK348:CL348"/>
    <mergeCell ref="CM348:CN348"/>
    <mergeCell ref="CO348:CP348"/>
    <mergeCell ref="AQ348:AR348"/>
    <mergeCell ref="AS348:AT348"/>
    <mergeCell ref="AU348:AV348"/>
    <mergeCell ref="AW348:AX348"/>
    <mergeCell ref="AY348:AZ348"/>
    <mergeCell ref="BA348:BB348"/>
    <mergeCell ref="BC348:BD348"/>
    <mergeCell ref="BE348:BF348"/>
    <mergeCell ref="BG348:BH348"/>
    <mergeCell ref="BI348:BJ348"/>
    <mergeCell ref="CQ354:CR354"/>
    <mergeCell ref="CS354:CT354"/>
    <mergeCell ref="CU354:CV354"/>
    <mergeCell ref="CW354:CX354"/>
    <mergeCell ref="CY354:CZ354"/>
    <mergeCell ref="J355:L355"/>
    <mergeCell ref="M355:O355"/>
    <mergeCell ref="P355:R355"/>
    <mergeCell ref="S355:U355"/>
    <mergeCell ref="V355:X355"/>
    <mergeCell ref="Y355:Z355"/>
    <mergeCell ref="AA355:AB355"/>
    <mergeCell ref="AC355:AD355"/>
    <mergeCell ref="AE355:AF355"/>
    <mergeCell ref="AG355:AH355"/>
    <mergeCell ref="AI355:AJ355"/>
    <mergeCell ref="AK355:AL355"/>
    <mergeCell ref="AM355:AN355"/>
    <mergeCell ref="AO355:AP355"/>
    <mergeCell ref="AQ355:AR355"/>
    <mergeCell ref="AS355:AT355"/>
    <mergeCell ref="AU355:AV355"/>
    <mergeCell ref="AW355:AX355"/>
    <mergeCell ref="AY355:AZ355"/>
    <mergeCell ref="BA355:BB355"/>
    <mergeCell ref="BC355:BD355"/>
    <mergeCell ref="BE355:BF355"/>
    <mergeCell ref="BG355:BH355"/>
    <mergeCell ref="BI355:BJ355"/>
    <mergeCell ref="BK355:BL355"/>
    <mergeCell ref="BM355:BN355"/>
    <mergeCell ref="BO355:BP355"/>
    <mergeCell ref="BQ355:BR355"/>
    <mergeCell ref="BS355:BT355"/>
    <mergeCell ref="BU355:BV355"/>
    <mergeCell ref="BW355:BX355"/>
    <mergeCell ref="BY355:BZ355"/>
    <mergeCell ref="CA355:CB355"/>
    <mergeCell ref="CC355:CD355"/>
    <mergeCell ref="CE355:CF355"/>
    <mergeCell ref="CG355:CH355"/>
    <mergeCell ref="CI355:CJ355"/>
    <mergeCell ref="CK355:CL355"/>
    <mergeCell ref="CM355:CN355"/>
    <mergeCell ref="CO355:CP355"/>
    <mergeCell ref="CQ355:CR355"/>
    <mergeCell ref="CS355:CT355"/>
    <mergeCell ref="CU355:CV355"/>
    <mergeCell ref="CW355:CX355"/>
    <mergeCell ref="CY355:CZ355"/>
    <mergeCell ref="J354:L354"/>
    <mergeCell ref="M354:O354"/>
    <mergeCell ref="P354:R354"/>
    <mergeCell ref="S354:U354"/>
    <mergeCell ref="V354:X354"/>
    <mergeCell ref="Y354:Z354"/>
    <mergeCell ref="AA354:AB354"/>
    <mergeCell ref="AC354:AD354"/>
    <mergeCell ref="AE354:AF354"/>
    <mergeCell ref="AG354:AH354"/>
    <mergeCell ref="AI354:AJ354"/>
    <mergeCell ref="AK354:AL354"/>
    <mergeCell ref="AM354:AN354"/>
    <mergeCell ref="AO354:AP354"/>
    <mergeCell ref="CQ356:CR356"/>
    <mergeCell ref="CS356:CT356"/>
    <mergeCell ref="CU356:CV356"/>
    <mergeCell ref="CW356:CX356"/>
    <mergeCell ref="CY356:CZ356"/>
    <mergeCell ref="J357:L357"/>
    <mergeCell ref="M357:O357"/>
    <mergeCell ref="P357:R357"/>
    <mergeCell ref="S357:U357"/>
    <mergeCell ref="V357:X357"/>
    <mergeCell ref="Y357:Z357"/>
    <mergeCell ref="AA357:AB357"/>
    <mergeCell ref="AC357:AD357"/>
    <mergeCell ref="AE357:AF357"/>
    <mergeCell ref="AG357:AH357"/>
    <mergeCell ref="AI357:AJ357"/>
    <mergeCell ref="AK357:AL357"/>
    <mergeCell ref="AM357:AN357"/>
    <mergeCell ref="AO357:AP357"/>
    <mergeCell ref="AQ357:AR357"/>
    <mergeCell ref="AS357:AT357"/>
    <mergeCell ref="AU357:AV357"/>
    <mergeCell ref="AW357:AX357"/>
    <mergeCell ref="AY357:AZ357"/>
    <mergeCell ref="BA357:BB357"/>
    <mergeCell ref="BC357:BD357"/>
    <mergeCell ref="BE357:BF357"/>
    <mergeCell ref="BG357:BH357"/>
    <mergeCell ref="BI357:BJ357"/>
    <mergeCell ref="BK357:BL357"/>
    <mergeCell ref="BM357:BN357"/>
    <mergeCell ref="BO357:BP357"/>
    <mergeCell ref="BQ357:BR357"/>
    <mergeCell ref="BS357:BT357"/>
    <mergeCell ref="BU357:BV357"/>
    <mergeCell ref="BW357:BX357"/>
    <mergeCell ref="BY357:BZ357"/>
    <mergeCell ref="CA357:CB357"/>
    <mergeCell ref="CC357:CD357"/>
    <mergeCell ref="CE357:CF357"/>
    <mergeCell ref="CG357:CH357"/>
    <mergeCell ref="CI357:CJ357"/>
    <mergeCell ref="CK357:CL357"/>
    <mergeCell ref="CM357:CN357"/>
    <mergeCell ref="CO357:CP357"/>
    <mergeCell ref="CQ357:CR357"/>
    <mergeCell ref="CS357:CT357"/>
    <mergeCell ref="CU357:CV357"/>
    <mergeCell ref="CW357:CX357"/>
    <mergeCell ref="CY357:CZ357"/>
    <mergeCell ref="J356:L356"/>
    <mergeCell ref="M356:O356"/>
    <mergeCell ref="P356:R356"/>
    <mergeCell ref="S356:U356"/>
    <mergeCell ref="V356:X356"/>
    <mergeCell ref="Y356:Z356"/>
    <mergeCell ref="AA356:AB356"/>
    <mergeCell ref="AC356:AD356"/>
    <mergeCell ref="AE356:AF356"/>
    <mergeCell ref="AG356:AH356"/>
    <mergeCell ref="AI356:AJ356"/>
    <mergeCell ref="AK356:AL356"/>
    <mergeCell ref="AM356:AN356"/>
    <mergeCell ref="AO356:AP356"/>
    <mergeCell ref="BA356:BB356"/>
    <mergeCell ref="BC356:BD356"/>
    <mergeCell ref="BE356:BF356"/>
    <mergeCell ref="BG356:BH356"/>
    <mergeCell ref="BI356:BJ356"/>
    <mergeCell ref="BK356:BL356"/>
    <mergeCell ref="BM356:BN356"/>
    <mergeCell ref="BO356:BP356"/>
    <mergeCell ref="BQ356:BR356"/>
    <mergeCell ref="BS356:BT356"/>
    <mergeCell ref="BU356:BV356"/>
    <mergeCell ref="BW356:BX356"/>
    <mergeCell ref="BY356:BZ356"/>
    <mergeCell ref="CA356:CB356"/>
    <mergeCell ref="CC358:CD358"/>
    <mergeCell ref="CE358:CF358"/>
    <mergeCell ref="CG358:CH358"/>
    <mergeCell ref="CI358:CJ358"/>
    <mergeCell ref="CK358:CL358"/>
    <mergeCell ref="CM358:CN358"/>
    <mergeCell ref="CO358:CP358"/>
    <mergeCell ref="CQ358:CR358"/>
    <mergeCell ref="CS358:CT358"/>
    <mergeCell ref="CU358:CV358"/>
    <mergeCell ref="CW358:CX358"/>
    <mergeCell ref="CY358:CZ358"/>
    <mergeCell ref="J359:L359"/>
    <mergeCell ref="M359:O359"/>
    <mergeCell ref="P359:R359"/>
    <mergeCell ref="S359:U359"/>
    <mergeCell ref="V359:X359"/>
    <mergeCell ref="Y359:Z359"/>
    <mergeCell ref="AA359:AB359"/>
    <mergeCell ref="AC359:AD359"/>
    <mergeCell ref="AE359:AF359"/>
    <mergeCell ref="AG359:AH359"/>
    <mergeCell ref="AI359:AJ359"/>
    <mergeCell ref="AK359:AL359"/>
    <mergeCell ref="AM359:AN359"/>
    <mergeCell ref="AO359:AP359"/>
    <mergeCell ref="AQ359:AR359"/>
    <mergeCell ref="AS359:AT359"/>
    <mergeCell ref="AU359:AV359"/>
    <mergeCell ref="AW359:AX359"/>
    <mergeCell ref="AY359:AZ359"/>
    <mergeCell ref="BA359:BB359"/>
    <mergeCell ref="BC359:BD359"/>
    <mergeCell ref="BE359:BF359"/>
    <mergeCell ref="BG359:BH359"/>
    <mergeCell ref="BI359:BJ359"/>
    <mergeCell ref="BK359:BL359"/>
    <mergeCell ref="BM359:BN359"/>
    <mergeCell ref="BO359:BP359"/>
    <mergeCell ref="BQ359:BR359"/>
    <mergeCell ref="BS359:BT359"/>
    <mergeCell ref="BU359:BV359"/>
    <mergeCell ref="BW359:BX359"/>
    <mergeCell ref="BY359:BZ359"/>
    <mergeCell ref="CA359:CB359"/>
    <mergeCell ref="CC359:CD359"/>
    <mergeCell ref="CE359:CF359"/>
    <mergeCell ref="CG359:CH359"/>
    <mergeCell ref="CI359:CJ359"/>
    <mergeCell ref="CK359:CL359"/>
    <mergeCell ref="CM359:CN359"/>
    <mergeCell ref="CO359:CP359"/>
    <mergeCell ref="CQ359:CR359"/>
    <mergeCell ref="CS359:CT359"/>
    <mergeCell ref="CU359:CV359"/>
    <mergeCell ref="CW359:CX359"/>
    <mergeCell ref="CY359:CZ359"/>
    <mergeCell ref="J358:L358"/>
    <mergeCell ref="M358:O358"/>
    <mergeCell ref="P358:R358"/>
    <mergeCell ref="S358:U358"/>
    <mergeCell ref="V358:X358"/>
    <mergeCell ref="Y358:Z358"/>
    <mergeCell ref="AA358:AB358"/>
    <mergeCell ref="AC358:AD358"/>
    <mergeCell ref="AE358:AF358"/>
    <mergeCell ref="AG358:AH358"/>
    <mergeCell ref="AI358:AJ358"/>
    <mergeCell ref="AK358:AL358"/>
    <mergeCell ref="AM358:AN358"/>
    <mergeCell ref="AO358:AP358"/>
    <mergeCell ref="CQ360:CR360"/>
    <mergeCell ref="CS360:CT360"/>
    <mergeCell ref="CU360:CV360"/>
    <mergeCell ref="CW360:CX360"/>
    <mergeCell ref="CY360:CZ360"/>
    <mergeCell ref="J360:L360"/>
    <mergeCell ref="M360:O360"/>
    <mergeCell ref="P360:R360"/>
    <mergeCell ref="S360:U360"/>
    <mergeCell ref="V360:X360"/>
    <mergeCell ref="Y360:Z360"/>
    <mergeCell ref="AA360:AB360"/>
    <mergeCell ref="AC360:AD360"/>
    <mergeCell ref="AE360:AF360"/>
    <mergeCell ref="AG360:AH360"/>
    <mergeCell ref="AI360:AJ360"/>
    <mergeCell ref="AK360:AL360"/>
    <mergeCell ref="AM360:AN360"/>
    <mergeCell ref="AO360:AP360"/>
    <mergeCell ref="AQ360:AR360"/>
    <mergeCell ref="AS360:AT360"/>
    <mergeCell ref="AU360:AV360"/>
    <mergeCell ref="AW360:AX360"/>
    <mergeCell ref="AY360:AZ360"/>
    <mergeCell ref="BA360:BB360"/>
    <mergeCell ref="BC360:BD360"/>
    <mergeCell ref="BE360:BF360"/>
    <mergeCell ref="BG360:BH360"/>
    <mergeCell ref="BI360:BJ360"/>
    <mergeCell ref="BK360:BL360"/>
    <mergeCell ref="BM360:BN360"/>
    <mergeCell ref="BO360:BP360"/>
    <mergeCell ref="BQ360:BR360"/>
    <mergeCell ref="BS360:BT360"/>
    <mergeCell ref="BU360:BV360"/>
    <mergeCell ref="BW360:BX360"/>
    <mergeCell ref="BY360:BZ360"/>
    <mergeCell ref="CA360:CB360"/>
    <mergeCell ref="CC360:CD360"/>
    <mergeCell ref="CE360:CF360"/>
    <mergeCell ref="CG360:CH360"/>
    <mergeCell ref="CI360:CJ360"/>
    <mergeCell ref="CK360:CL360"/>
    <mergeCell ref="CM360:CN360"/>
    <mergeCell ref="CO360:CP360"/>
    <mergeCell ref="AC362:AD362"/>
    <mergeCell ref="AE362:AF362"/>
    <mergeCell ref="AG362:AH362"/>
    <mergeCell ref="AI362:AJ362"/>
    <mergeCell ref="AK362:AL362"/>
    <mergeCell ref="AM362:AN362"/>
    <mergeCell ref="AO362:AP362"/>
    <mergeCell ref="AQ362:AR362"/>
    <mergeCell ref="AS362:AT362"/>
    <mergeCell ref="AU362:AV362"/>
    <mergeCell ref="AW362:AX362"/>
    <mergeCell ref="AY362:AZ362"/>
    <mergeCell ref="BA362:BB362"/>
    <mergeCell ref="BC362:BD362"/>
    <mergeCell ref="BE362:BF362"/>
    <mergeCell ref="BG362:BH362"/>
    <mergeCell ref="BI362:BJ362"/>
    <mergeCell ref="BK362:BL362"/>
    <mergeCell ref="BM362:BN362"/>
    <mergeCell ref="BO362:BP362"/>
    <mergeCell ref="BQ362:BR362"/>
    <mergeCell ref="BS362:BT362"/>
    <mergeCell ref="BU362:BV362"/>
    <mergeCell ref="BW362:BX362"/>
    <mergeCell ref="BY362:BZ362"/>
    <mergeCell ref="CA362:CB362"/>
    <mergeCell ref="AQ366:AR366"/>
    <mergeCell ref="AS366:AT366"/>
    <mergeCell ref="AU366:AV366"/>
    <mergeCell ref="AW366:AX366"/>
    <mergeCell ref="AY366:AZ366"/>
    <mergeCell ref="BA366:BB366"/>
    <mergeCell ref="BC366:BD366"/>
    <mergeCell ref="BE366:BF366"/>
    <mergeCell ref="BG366:BH366"/>
    <mergeCell ref="BI366:BJ366"/>
    <mergeCell ref="BK366:BL366"/>
    <mergeCell ref="BM366:BN366"/>
    <mergeCell ref="BO366:BP366"/>
    <mergeCell ref="BQ366:BR366"/>
    <mergeCell ref="BS366:BT366"/>
    <mergeCell ref="BU366:BV366"/>
    <mergeCell ref="BW366:BX366"/>
    <mergeCell ref="BY366:BZ366"/>
    <mergeCell ref="CA366:CB366"/>
    <mergeCell ref="CC364:CD364"/>
    <mergeCell ref="CE364:CF364"/>
    <mergeCell ref="CG364:CH364"/>
    <mergeCell ref="CI364:CJ364"/>
    <mergeCell ref="CK364:CL364"/>
    <mergeCell ref="CM364:CN364"/>
    <mergeCell ref="CO364:CP364"/>
    <mergeCell ref="AQ364:AR364"/>
    <mergeCell ref="AS364:AT364"/>
    <mergeCell ref="AU364:AV364"/>
    <mergeCell ref="AW364:AX364"/>
    <mergeCell ref="AY364:AZ364"/>
    <mergeCell ref="BA364:BB364"/>
    <mergeCell ref="BC364:BD364"/>
    <mergeCell ref="BE364:BF364"/>
    <mergeCell ref="BG364:BH364"/>
    <mergeCell ref="BI364:BJ364"/>
    <mergeCell ref="CQ378:CR378"/>
    <mergeCell ref="CS378:CT378"/>
    <mergeCell ref="CU378:CV378"/>
    <mergeCell ref="CW378:CX378"/>
    <mergeCell ref="CY378:CZ378"/>
    <mergeCell ref="J379:L379"/>
    <mergeCell ref="M379:O379"/>
    <mergeCell ref="P379:R379"/>
    <mergeCell ref="S379:U379"/>
    <mergeCell ref="V379:X379"/>
    <mergeCell ref="Y379:Z379"/>
    <mergeCell ref="AA379:AB379"/>
    <mergeCell ref="AC379:AD379"/>
    <mergeCell ref="AE379:AF379"/>
    <mergeCell ref="AG379:AH379"/>
    <mergeCell ref="AI379:AJ379"/>
    <mergeCell ref="AK379:AL379"/>
    <mergeCell ref="AM379:AN379"/>
    <mergeCell ref="AO379:AP379"/>
    <mergeCell ref="AQ379:AR379"/>
    <mergeCell ref="AS379:AT379"/>
    <mergeCell ref="AU379:AV379"/>
    <mergeCell ref="AW379:AX379"/>
    <mergeCell ref="AY379:AZ379"/>
    <mergeCell ref="BA379:BB379"/>
    <mergeCell ref="BC379:BD379"/>
    <mergeCell ref="BE379:BF379"/>
    <mergeCell ref="BG379:BH379"/>
    <mergeCell ref="BI379:BJ379"/>
    <mergeCell ref="BK379:BL379"/>
    <mergeCell ref="BM379:BN379"/>
    <mergeCell ref="BO379:BP379"/>
    <mergeCell ref="BQ379:BR379"/>
    <mergeCell ref="BS379:BT379"/>
    <mergeCell ref="BU379:BV379"/>
    <mergeCell ref="BW379:BX379"/>
    <mergeCell ref="BY379:BZ379"/>
    <mergeCell ref="CA379:CB379"/>
    <mergeCell ref="CC379:CD379"/>
    <mergeCell ref="CE379:CF379"/>
    <mergeCell ref="CG379:CH379"/>
    <mergeCell ref="CI379:CJ379"/>
    <mergeCell ref="CK379:CL379"/>
    <mergeCell ref="CM379:CN379"/>
    <mergeCell ref="CO379:CP379"/>
    <mergeCell ref="CQ379:CR379"/>
    <mergeCell ref="CS379:CT379"/>
    <mergeCell ref="CU379:CV379"/>
    <mergeCell ref="CW379:CX379"/>
    <mergeCell ref="CY379:CZ379"/>
    <mergeCell ref="J378:L378"/>
    <mergeCell ref="M378:O378"/>
    <mergeCell ref="P378:R378"/>
    <mergeCell ref="S378:U378"/>
    <mergeCell ref="V378:X378"/>
    <mergeCell ref="Y378:Z378"/>
    <mergeCell ref="AA378:AB378"/>
    <mergeCell ref="AC378:AD378"/>
    <mergeCell ref="AE378:AF378"/>
    <mergeCell ref="AG378:AH378"/>
    <mergeCell ref="AI378:AJ378"/>
    <mergeCell ref="AK378:AL378"/>
    <mergeCell ref="AM378:AN378"/>
    <mergeCell ref="AO378:AP378"/>
    <mergeCell ref="CQ380:CR380"/>
    <mergeCell ref="CS380:CT380"/>
    <mergeCell ref="CU380:CV380"/>
    <mergeCell ref="CW380:CX380"/>
    <mergeCell ref="CY380:CZ380"/>
    <mergeCell ref="J381:L381"/>
    <mergeCell ref="M381:O381"/>
    <mergeCell ref="P381:R381"/>
    <mergeCell ref="S381:U381"/>
    <mergeCell ref="V381:X381"/>
    <mergeCell ref="Y381:Z381"/>
    <mergeCell ref="AA381:AB381"/>
    <mergeCell ref="AC381:AD381"/>
    <mergeCell ref="AE381:AF381"/>
    <mergeCell ref="AG381:AH381"/>
    <mergeCell ref="AI381:AJ381"/>
    <mergeCell ref="AK381:AL381"/>
    <mergeCell ref="AM381:AN381"/>
    <mergeCell ref="AO381:AP381"/>
    <mergeCell ref="AQ381:AR381"/>
    <mergeCell ref="AS381:AT381"/>
    <mergeCell ref="AU381:AV381"/>
    <mergeCell ref="AW381:AX381"/>
    <mergeCell ref="AY381:AZ381"/>
    <mergeCell ref="BA381:BB381"/>
    <mergeCell ref="BC381:BD381"/>
    <mergeCell ref="BE381:BF381"/>
    <mergeCell ref="BG381:BH381"/>
    <mergeCell ref="BI381:BJ381"/>
    <mergeCell ref="BK381:BL381"/>
    <mergeCell ref="BM381:BN381"/>
    <mergeCell ref="BO381:BP381"/>
    <mergeCell ref="BQ381:BR381"/>
    <mergeCell ref="BS381:BT381"/>
    <mergeCell ref="BU381:BV381"/>
    <mergeCell ref="BW381:BX381"/>
    <mergeCell ref="BY381:BZ381"/>
    <mergeCell ref="CA381:CB381"/>
    <mergeCell ref="CC381:CD381"/>
    <mergeCell ref="CE381:CF381"/>
    <mergeCell ref="CG381:CH381"/>
    <mergeCell ref="CI381:CJ381"/>
    <mergeCell ref="CK381:CL381"/>
    <mergeCell ref="CM381:CN381"/>
    <mergeCell ref="CO381:CP381"/>
    <mergeCell ref="CQ381:CR381"/>
    <mergeCell ref="CS381:CT381"/>
    <mergeCell ref="CU381:CV381"/>
    <mergeCell ref="CW381:CX381"/>
    <mergeCell ref="CY381:CZ381"/>
    <mergeCell ref="J380:L380"/>
    <mergeCell ref="M380:O380"/>
    <mergeCell ref="P380:R380"/>
    <mergeCell ref="S380:U380"/>
    <mergeCell ref="V380:X380"/>
    <mergeCell ref="Y380:Z380"/>
    <mergeCell ref="AA380:AB380"/>
    <mergeCell ref="AC380:AD380"/>
    <mergeCell ref="AE380:AF380"/>
    <mergeCell ref="AG380:AH380"/>
    <mergeCell ref="AI380:AJ380"/>
    <mergeCell ref="AK380:AL380"/>
    <mergeCell ref="AM380:AN380"/>
    <mergeCell ref="AO380:AP380"/>
    <mergeCell ref="AW380:AX380"/>
    <mergeCell ref="AY380:AZ380"/>
    <mergeCell ref="BA380:BB380"/>
    <mergeCell ref="BC380:BD380"/>
    <mergeCell ref="BE380:BF380"/>
    <mergeCell ref="BG380:BH380"/>
    <mergeCell ref="BI380:BJ380"/>
    <mergeCell ref="BK380:BL380"/>
    <mergeCell ref="BM380:BN380"/>
    <mergeCell ref="BO380:BP380"/>
    <mergeCell ref="BQ380:BR380"/>
    <mergeCell ref="BS380:BT380"/>
    <mergeCell ref="BU380:BV380"/>
    <mergeCell ref="BW380:BX380"/>
    <mergeCell ref="BY380:BZ380"/>
    <mergeCell ref="CA380:CB380"/>
    <mergeCell ref="CC382:CD382"/>
    <mergeCell ref="CE382:CF382"/>
    <mergeCell ref="CG382:CH382"/>
    <mergeCell ref="CI382:CJ382"/>
    <mergeCell ref="CK382:CL382"/>
    <mergeCell ref="CM382:CN382"/>
    <mergeCell ref="CO382:CP382"/>
    <mergeCell ref="CQ382:CR382"/>
    <mergeCell ref="CS382:CT382"/>
    <mergeCell ref="CU382:CV382"/>
    <mergeCell ref="CW382:CX382"/>
    <mergeCell ref="CY382:CZ382"/>
    <mergeCell ref="J383:L383"/>
    <mergeCell ref="M383:O383"/>
    <mergeCell ref="P383:R383"/>
    <mergeCell ref="S383:U383"/>
    <mergeCell ref="V383:X383"/>
    <mergeCell ref="Y383:Z383"/>
    <mergeCell ref="AA383:AB383"/>
    <mergeCell ref="AC383:AD383"/>
    <mergeCell ref="AE383:AF383"/>
    <mergeCell ref="AG383:AH383"/>
    <mergeCell ref="AI383:AJ383"/>
    <mergeCell ref="AK383:AL383"/>
    <mergeCell ref="AM383:AN383"/>
    <mergeCell ref="AO383:AP383"/>
    <mergeCell ref="AQ383:AR383"/>
    <mergeCell ref="AS383:AT383"/>
    <mergeCell ref="AU383:AV383"/>
    <mergeCell ref="AW383:AX383"/>
    <mergeCell ref="AY383:AZ383"/>
    <mergeCell ref="BA383:BB383"/>
    <mergeCell ref="BC383:BD383"/>
    <mergeCell ref="BE383:BF383"/>
    <mergeCell ref="BG383:BH383"/>
    <mergeCell ref="BI383:BJ383"/>
    <mergeCell ref="BK383:BL383"/>
    <mergeCell ref="BM383:BN383"/>
    <mergeCell ref="BO383:BP383"/>
    <mergeCell ref="BQ383:BR383"/>
    <mergeCell ref="BS383:BT383"/>
    <mergeCell ref="BU383:BV383"/>
    <mergeCell ref="BW383:BX383"/>
    <mergeCell ref="BY383:BZ383"/>
    <mergeCell ref="CA383:CB383"/>
    <mergeCell ref="CC383:CD383"/>
    <mergeCell ref="CE383:CF383"/>
    <mergeCell ref="CG383:CH383"/>
    <mergeCell ref="CI383:CJ383"/>
    <mergeCell ref="CK383:CL383"/>
    <mergeCell ref="CM383:CN383"/>
    <mergeCell ref="CO383:CP383"/>
    <mergeCell ref="CQ383:CR383"/>
    <mergeCell ref="CS383:CT383"/>
    <mergeCell ref="CU383:CV383"/>
    <mergeCell ref="CW383:CX383"/>
    <mergeCell ref="CY383:CZ383"/>
    <mergeCell ref="J382:L382"/>
    <mergeCell ref="M382:O382"/>
    <mergeCell ref="P382:R382"/>
    <mergeCell ref="S382:U382"/>
    <mergeCell ref="V382:X382"/>
    <mergeCell ref="Y382:Z382"/>
    <mergeCell ref="AA382:AB382"/>
    <mergeCell ref="AC382:AD382"/>
    <mergeCell ref="AE382:AF382"/>
    <mergeCell ref="AG382:AH382"/>
    <mergeCell ref="AI382:AJ382"/>
    <mergeCell ref="AK382:AL382"/>
    <mergeCell ref="AM382:AN382"/>
    <mergeCell ref="AO382:AP382"/>
    <mergeCell ref="CQ384:CR384"/>
    <mergeCell ref="CS384:CT384"/>
    <mergeCell ref="CU384:CV384"/>
    <mergeCell ref="CW384:CX384"/>
    <mergeCell ref="CY384:CZ384"/>
    <mergeCell ref="J384:L384"/>
    <mergeCell ref="M384:O384"/>
    <mergeCell ref="P384:R384"/>
    <mergeCell ref="S384:U384"/>
    <mergeCell ref="V384:X384"/>
    <mergeCell ref="Y384:Z384"/>
    <mergeCell ref="AA384:AB384"/>
    <mergeCell ref="AC384:AD384"/>
    <mergeCell ref="AE384:AF384"/>
    <mergeCell ref="AG384:AH384"/>
    <mergeCell ref="AI384:AJ384"/>
    <mergeCell ref="AK384:AL384"/>
    <mergeCell ref="AM384:AN384"/>
    <mergeCell ref="AO384:AP384"/>
    <mergeCell ref="AQ384:AR384"/>
    <mergeCell ref="AS384:AT384"/>
    <mergeCell ref="AU384:AV384"/>
    <mergeCell ref="AW384:AX384"/>
    <mergeCell ref="AY384:AZ384"/>
    <mergeCell ref="BA384:BB384"/>
    <mergeCell ref="BC384:BD384"/>
    <mergeCell ref="BE384:BF384"/>
    <mergeCell ref="BG384:BH384"/>
    <mergeCell ref="BI384:BJ384"/>
    <mergeCell ref="BK384:BL384"/>
    <mergeCell ref="BM384:BN384"/>
    <mergeCell ref="BO384:BP384"/>
    <mergeCell ref="BQ384:BR384"/>
    <mergeCell ref="BS384:BT384"/>
    <mergeCell ref="BU384:BV384"/>
    <mergeCell ref="BW384:BX384"/>
    <mergeCell ref="BY384:BZ384"/>
    <mergeCell ref="CA384:CB384"/>
    <mergeCell ref="CC384:CD384"/>
    <mergeCell ref="CE384:CF384"/>
    <mergeCell ref="CG384:CH384"/>
    <mergeCell ref="CI384:CJ384"/>
    <mergeCell ref="CK384:CL384"/>
    <mergeCell ref="CM384:CN384"/>
    <mergeCell ref="CO384:CP384"/>
    <mergeCell ref="AC386:AD386"/>
    <mergeCell ref="AE386:AF386"/>
    <mergeCell ref="AG386:AH386"/>
    <mergeCell ref="AI386:AJ386"/>
    <mergeCell ref="AK386:AL386"/>
    <mergeCell ref="AM386:AN386"/>
    <mergeCell ref="AO386:AP386"/>
    <mergeCell ref="AQ386:AR386"/>
    <mergeCell ref="AS386:AT386"/>
    <mergeCell ref="AU386:AV386"/>
    <mergeCell ref="AW386:AX386"/>
    <mergeCell ref="AY386:AZ386"/>
    <mergeCell ref="BA386:BB386"/>
    <mergeCell ref="BC386:BD386"/>
    <mergeCell ref="BE386:BF386"/>
    <mergeCell ref="BG386:BH386"/>
    <mergeCell ref="BI386:BJ386"/>
    <mergeCell ref="BK386:BL386"/>
    <mergeCell ref="BM386:BN386"/>
    <mergeCell ref="BO386:BP386"/>
    <mergeCell ref="BQ386:BR386"/>
    <mergeCell ref="BS386:BT386"/>
    <mergeCell ref="BU386:BV386"/>
    <mergeCell ref="BW386:BX386"/>
    <mergeCell ref="BY386:BZ386"/>
    <mergeCell ref="CA386:CB386"/>
    <mergeCell ref="AC390:AD390"/>
    <mergeCell ref="AE390:AF390"/>
    <mergeCell ref="AG390:AH390"/>
    <mergeCell ref="AI390:AJ390"/>
    <mergeCell ref="AK390:AL390"/>
    <mergeCell ref="BA390:BB390"/>
    <mergeCell ref="BC390:BD390"/>
    <mergeCell ref="BE390:BF390"/>
    <mergeCell ref="BG390:BH390"/>
    <mergeCell ref="BI390:BJ390"/>
    <mergeCell ref="BK390:BL390"/>
    <mergeCell ref="BM390:BN390"/>
    <mergeCell ref="BO390:BP390"/>
    <mergeCell ref="BQ390:BR390"/>
    <mergeCell ref="BS390:BT390"/>
    <mergeCell ref="BU390:BV390"/>
    <mergeCell ref="BW390:BX390"/>
    <mergeCell ref="BY390:BZ390"/>
    <mergeCell ref="CA390:CB390"/>
    <mergeCell ref="CC388:CD388"/>
    <mergeCell ref="CE388:CF388"/>
    <mergeCell ref="CG388:CH388"/>
    <mergeCell ref="CI388:CJ388"/>
    <mergeCell ref="CK388:CL388"/>
    <mergeCell ref="CM388:CN388"/>
    <mergeCell ref="CO388:CP388"/>
    <mergeCell ref="AQ388:AR388"/>
    <mergeCell ref="AS388:AT388"/>
    <mergeCell ref="AU388:AV388"/>
    <mergeCell ref="AW388:AX388"/>
    <mergeCell ref="AY388:AZ388"/>
    <mergeCell ref="BA388:BB388"/>
    <mergeCell ref="BC388:BD388"/>
    <mergeCell ref="BE388:BF388"/>
    <mergeCell ref="CM394:CN394"/>
    <mergeCell ref="CO394:CP394"/>
    <mergeCell ref="CQ394:CR394"/>
    <mergeCell ref="CS394:CT394"/>
    <mergeCell ref="CU394:CV394"/>
    <mergeCell ref="CW394:CX394"/>
    <mergeCell ref="CY394:CZ394"/>
    <mergeCell ref="J395:L395"/>
    <mergeCell ref="M395:O395"/>
    <mergeCell ref="P395:R395"/>
    <mergeCell ref="S395:U395"/>
    <mergeCell ref="V395:X395"/>
    <mergeCell ref="Y395:Z395"/>
    <mergeCell ref="AA395:AB395"/>
    <mergeCell ref="AC395:AD395"/>
    <mergeCell ref="AE395:AF395"/>
    <mergeCell ref="AG395:AH395"/>
    <mergeCell ref="AI395:AJ395"/>
    <mergeCell ref="AK395:AL395"/>
    <mergeCell ref="AM395:AN395"/>
    <mergeCell ref="AO395:AP395"/>
    <mergeCell ref="AQ395:AR395"/>
    <mergeCell ref="AS395:AT395"/>
    <mergeCell ref="AU395:AV395"/>
    <mergeCell ref="AW395:AX395"/>
    <mergeCell ref="AY395:AZ395"/>
    <mergeCell ref="BA395:BB395"/>
    <mergeCell ref="BC395:BD395"/>
    <mergeCell ref="BE395:BF395"/>
    <mergeCell ref="BG395:BH395"/>
    <mergeCell ref="BI395:BJ395"/>
    <mergeCell ref="BK395:BL395"/>
    <mergeCell ref="BM395:BN395"/>
    <mergeCell ref="BO395:BP395"/>
    <mergeCell ref="BQ395:BR395"/>
    <mergeCell ref="BS395:BT395"/>
    <mergeCell ref="BU395:BV395"/>
    <mergeCell ref="BW395:BX395"/>
    <mergeCell ref="BY395:BZ395"/>
    <mergeCell ref="CA395:CB395"/>
    <mergeCell ref="CC395:CD395"/>
    <mergeCell ref="CE395:CF395"/>
    <mergeCell ref="CG395:CH395"/>
    <mergeCell ref="CI395:CJ395"/>
    <mergeCell ref="CK395:CL395"/>
    <mergeCell ref="CM395:CN395"/>
    <mergeCell ref="CO395:CP395"/>
    <mergeCell ref="CQ395:CR395"/>
    <mergeCell ref="CS395:CT395"/>
    <mergeCell ref="CU395:CV395"/>
    <mergeCell ref="CW395:CX395"/>
    <mergeCell ref="CY395:CZ395"/>
    <mergeCell ref="J394:L394"/>
    <mergeCell ref="M394:O394"/>
    <mergeCell ref="P394:R394"/>
    <mergeCell ref="S394:U394"/>
    <mergeCell ref="V394:X394"/>
    <mergeCell ref="Y394:Z394"/>
    <mergeCell ref="AA394:AB394"/>
    <mergeCell ref="AC394:AD394"/>
    <mergeCell ref="AE394:AF394"/>
    <mergeCell ref="AG394:AH394"/>
    <mergeCell ref="AI394:AJ394"/>
    <mergeCell ref="AK394:AL394"/>
    <mergeCell ref="CQ396:CR396"/>
    <mergeCell ref="CS396:CT396"/>
    <mergeCell ref="CU396:CV396"/>
    <mergeCell ref="CW396:CX396"/>
    <mergeCell ref="CY396:CZ396"/>
    <mergeCell ref="J397:L397"/>
    <mergeCell ref="M397:O397"/>
    <mergeCell ref="P397:R397"/>
    <mergeCell ref="S397:U397"/>
    <mergeCell ref="V397:X397"/>
    <mergeCell ref="Y397:Z397"/>
    <mergeCell ref="AA397:AB397"/>
    <mergeCell ref="AC397:AD397"/>
    <mergeCell ref="AE397:AF397"/>
    <mergeCell ref="AG397:AH397"/>
    <mergeCell ref="AI397:AJ397"/>
    <mergeCell ref="AK397:AL397"/>
    <mergeCell ref="AM397:AN397"/>
    <mergeCell ref="AO397:AP397"/>
    <mergeCell ref="AQ397:AR397"/>
    <mergeCell ref="AS397:AT397"/>
    <mergeCell ref="AU397:AV397"/>
    <mergeCell ref="AW397:AX397"/>
    <mergeCell ref="AY397:AZ397"/>
    <mergeCell ref="BA397:BB397"/>
    <mergeCell ref="BC397:BD397"/>
    <mergeCell ref="BE397:BF397"/>
    <mergeCell ref="BG397:BH397"/>
    <mergeCell ref="BI397:BJ397"/>
    <mergeCell ref="BK397:BL397"/>
    <mergeCell ref="BM397:BN397"/>
    <mergeCell ref="BO397:BP397"/>
    <mergeCell ref="BQ397:BR397"/>
    <mergeCell ref="BS397:BT397"/>
    <mergeCell ref="BU397:BV397"/>
    <mergeCell ref="BW397:BX397"/>
    <mergeCell ref="BY397:BZ397"/>
    <mergeCell ref="CA397:CB397"/>
    <mergeCell ref="CC397:CD397"/>
    <mergeCell ref="CE397:CF397"/>
    <mergeCell ref="CG397:CH397"/>
    <mergeCell ref="CI397:CJ397"/>
    <mergeCell ref="CK397:CL397"/>
    <mergeCell ref="CM397:CN397"/>
    <mergeCell ref="CO397:CP397"/>
    <mergeCell ref="CQ397:CR397"/>
    <mergeCell ref="CS397:CT397"/>
    <mergeCell ref="CU397:CV397"/>
    <mergeCell ref="CW397:CX397"/>
    <mergeCell ref="CY397:CZ397"/>
    <mergeCell ref="J396:L396"/>
    <mergeCell ref="M396:O396"/>
    <mergeCell ref="P396:R396"/>
    <mergeCell ref="S396:U396"/>
    <mergeCell ref="V396:X396"/>
    <mergeCell ref="Y396:Z396"/>
    <mergeCell ref="AA396:AB396"/>
    <mergeCell ref="AC396:AD396"/>
    <mergeCell ref="AE396:AF396"/>
    <mergeCell ref="AG396:AH396"/>
    <mergeCell ref="AI396:AJ396"/>
    <mergeCell ref="AK396:AL396"/>
    <mergeCell ref="AM396:AN396"/>
    <mergeCell ref="AO396:AP396"/>
    <mergeCell ref="AQ398:AR398"/>
    <mergeCell ref="AS398:AT398"/>
    <mergeCell ref="AU398:AV398"/>
    <mergeCell ref="AW398:AX398"/>
    <mergeCell ref="AY398:AZ398"/>
    <mergeCell ref="BA398:BB398"/>
    <mergeCell ref="BC398:BD398"/>
    <mergeCell ref="BE398:BF398"/>
    <mergeCell ref="BG398:BH398"/>
    <mergeCell ref="BI398:BJ398"/>
    <mergeCell ref="BK398:BL398"/>
    <mergeCell ref="BM398:BN398"/>
    <mergeCell ref="BO398:BP398"/>
    <mergeCell ref="BQ398:BR398"/>
    <mergeCell ref="BS398:BT398"/>
    <mergeCell ref="BU398:BV398"/>
    <mergeCell ref="BW398:BX398"/>
    <mergeCell ref="BY398:BZ398"/>
    <mergeCell ref="CA398:CB398"/>
    <mergeCell ref="CC396:CD396"/>
    <mergeCell ref="CE396:CF396"/>
    <mergeCell ref="CG396:CH396"/>
    <mergeCell ref="CI396:CJ396"/>
    <mergeCell ref="CK396:CL396"/>
    <mergeCell ref="CM396:CN396"/>
    <mergeCell ref="CO396:CP396"/>
    <mergeCell ref="AQ396:AR396"/>
    <mergeCell ref="AS396:AT396"/>
    <mergeCell ref="AU396:AV396"/>
    <mergeCell ref="AW396:AX396"/>
    <mergeCell ref="AY396:AZ396"/>
    <mergeCell ref="BA396:BB396"/>
    <mergeCell ref="BC396:BD396"/>
    <mergeCell ref="BE396:BF396"/>
    <mergeCell ref="BG396:BH396"/>
    <mergeCell ref="BI396:BJ396"/>
    <mergeCell ref="BK396:BL396"/>
    <mergeCell ref="BM396:BN396"/>
    <mergeCell ref="BO396:BP396"/>
    <mergeCell ref="BQ396:BR396"/>
    <mergeCell ref="BS396:BT396"/>
    <mergeCell ref="BU396:BV396"/>
    <mergeCell ref="BW396:BX396"/>
    <mergeCell ref="BY396:BZ396"/>
    <mergeCell ref="CA396:CB396"/>
    <mergeCell ref="CC398:CD398"/>
    <mergeCell ref="CE398:CF398"/>
    <mergeCell ref="CG398:CH398"/>
    <mergeCell ref="CI398:CJ398"/>
    <mergeCell ref="CK398:CL398"/>
    <mergeCell ref="CM398:CN398"/>
    <mergeCell ref="CO398:CP398"/>
    <mergeCell ref="CQ398:CR398"/>
    <mergeCell ref="CS398:CT398"/>
    <mergeCell ref="CU398:CV398"/>
    <mergeCell ref="CW398:CX398"/>
    <mergeCell ref="CY398:CZ398"/>
    <mergeCell ref="J399:L399"/>
    <mergeCell ref="M399:O399"/>
    <mergeCell ref="P399:R399"/>
    <mergeCell ref="S399:U399"/>
    <mergeCell ref="V399:X399"/>
    <mergeCell ref="Y399:Z399"/>
    <mergeCell ref="AA399:AB399"/>
    <mergeCell ref="AC399:AD399"/>
    <mergeCell ref="AE399:AF399"/>
    <mergeCell ref="AG399:AH399"/>
    <mergeCell ref="AI399:AJ399"/>
    <mergeCell ref="AK399:AL399"/>
    <mergeCell ref="AM399:AN399"/>
    <mergeCell ref="AO399:AP399"/>
    <mergeCell ref="AQ399:AR399"/>
    <mergeCell ref="AS399:AT399"/>
    <mergeCell ref="AU399:AV399"/>
    <mergeCell ref="AW399:AX399"/>
    <mergeCell ref="AY399:AZ399"/>
    <mergeCell ref="BA399:BB399"/>
    <mergeCell ref="BC399:BD399"/>
    <mergeCell ref="BE399:BF399"/>
    <mergeCell ref="BG399:BH399"/>
    <mergeCell ref="BI399:BJ399"/>
    <mergeCell ref="BK399:BL399"/>
    <mergeCell ref="BM399:BN399"/>
    <mergeCell ref="BO399:BP399"/>
    <mergeCell ref="BQ399:BR399"/>
    <mergeCell ref="BS399:BT399"/>
    <mergeCell ref="BU399:BV399"/>
    <mergeCell ref="BW399:BX399"/>
    <mergeCell ref="BY399:BZ399"/>
    <mergeCell ref="CA399:CB399"/>
    <mergeCell ref="CC399:CD399"/>
    <mergeCell ref="CE399:CF399"/>
    <mergeCell ref="CG399:CH399"/>
    <mergeCell ref="CI399:CJ399"/>
    <mergeCell ref="CK399:CL399"/>
    <mergeCell ref="CM399:CN399"/>
    <mergeCell ref="CO399:CP399"/>
    <mergeCell ref="CQ399:CR399"/>
    <mergeCell ref="CS399:CT399"/>
    <mergeCell ref="CU399:CV399"/>
    <mergeCell ref="CW399:CX399"/>
    <mergeCell ref="CY399:CZ399"/>
    <mergeCell ref="J398:L398"/>
    <mergeCell ref="M398:O398"/>
    <mergeCell ref="P398:R398"/>
    <mergeCell ref="S398:U398"/>
    <mergeCell ref="V398:X398"/>
    <mergeCell ref="Y398:Z398"/>
    <mergeCell ref="AA398:AB398"/>
    <mergeCell ref="AC398:AD398"/>
    <mergeCell ref="AE398:AF398"/>
    <mergeCell ref="AG398:AH398"/>
    <mergeCell ref="AI398:AJ398"/>
    <mergeCell ref="AK398:AL398"/>
    <mergeCell ref="AM398:AN398"/>
    <mergeCell ref="AO398:AP398"/>
    <mergeCell ref="CQ400:CR400"/>
    <mergeCell ref="CS400:CT400"/>
    <mergeCell ref="CU400:CV400"/>
    <mergeCell ref="CW400:CX400"/>
    <mergeCell ref="CY400:CZ400"/>
    <mergeCell ref="J400:L400"/>
    <mergeCell ref="M400:O400"/>
    <mergeCell ref="P400:R400"/>
    <mergeCell ref="S400:U400"/>
    <mergeCell ref="V400:X400"/>
    <mergeCell ref="Y400:Z400"/>
    <mergeCell ref="AA400:AB400"/>
    <mergeCell ref="AC400:AD400"/>
    <mergeCell ref="AE400:AF400"/>
    <mergeCell ref="AG400:AH400"/>
    <mergeCell ref="AI400:AJ400"/>
    <mergeCell ref="AK400:AL400"/>
    <mergeCell ref="AM400:AN400"/>
    <mergeCell ref="AO400:AP400"/>
    <mergeCell ref="AQ400:AR400"/>
    <mergeCell ref="AS400:AT400"/>
    <mergeCell ref="AU400:AV400"/>
    <mergeCell ref="AW400:AX400"/>
    <mergeCell ref="AY400:AZ400"/>
    <mergeCell ref="BA400:BB400"/>
    <mergeCell ref="BC400:BD400"/>
    <mergeCell ref="BE400:BF400"/>
    <mergeCell ref="BG400:BH400"/>
    <mergeCell ref="BI400:BJ400"/>
    <mergeCell ref="BK400:BL400"/>
    <mergeCell ref="BM400:BN400"/>
    <mergeCell ref="BO400:BP400"/>
    <mergeCell ref="BQ400:BR400"/>
    <mergeCell ref="BS400:BT400"/>
    <mergeCell ref="BU400:BV400"/>
    <mergeCell ref="BW400:BX400"/>
    <mergeCell ref="BY400:BZ400"/>
    <mergeCell ref="CA400:CB400"/>
    <mergeCell ref="AC410:AD410"/>
    <mergeCell ref="AE410:AF410"/>
    <mergeCell ref="AG410:AH410"/>
    <mergeCell ref="AI410:AJ410"/>
    <mergeCell ref="AK410:AL410"/>
    <mergeCell ref="AM410:AN410"/>
    <mergeCell ref="AO410:AP410"/>
    <mergeCell ref="AQ410:AR410"/>
    <mergeCell ref="AS410:AT410"/>
    <mergeCell ref="AU410:AV410"/>
    <mergeCell ref="AW410:AX410"/>
    <mergeCell ref="AY410:AZ410"/>
    <mergeCell ref="BA410:BB410"/>
    <mergeCell ref="BC410:BD410"/>
    <mergeCell ref="BE410:BF410"/>
    <mergeCell ref="BG410:BH410"/>
    <mergeCell ref="BI410:BJ410"/>
    <mergeCell ref="BK410:BL410"/>
    <mergeCell ref="BM410:BN410"/>
    <mergeCell ref="BO410:BP410"/>
    <mergeCell ref="BQ410:BR410"/>
    <mergeCell ref="BS410:BT410"/>
    <mergeCell ref="BU410:BV410"/>
    <mergeCell ref="BW410:BX410"/>
    <mergeCell ref="BY410:BZ410"/>
    <mergeCell ref="CA410:CB410"/>
    <mergeCell ref="CC400:CD400"/>
    <mergeCell ref="CE400:CF400"/>
    <mergeCell ref="CG400:CH400"/>
    <mergeCell ref="CI400:CJ400"/>
    <mergeCell ref="CK400:CL400"/>
    <mergeCell ref="CM400:CN400"/>
    <mergeCell ref="CO400:CP400"/>
    <mergeCell ref="AC402:AD402"/>
    <mergeCell ref="AE402:AF402"/>
    <mergeCell ref="AG402:AH402"/>
    <mergeCell ref="AI402:AJ402"/>
    <mergeCell ref="AK402:AL402"/>
    <mergeCell ref="AM402:AN402"/>
    <mergeCell ref="AO402:AP402"/>
    <mergeCell ref="AQ402:AR402"/>
    <mergeCell ref="AS402:AT402"/>
    <mergeCell ref="AU402:AV402"/>
    <mergeCell ref="AW402:AX402"/>
    <mergeCell ref="AY402:AZ402"/>
    <mergeCell ref="BA402:BB402"/>
    <mergeCell ref="BC402:BD402"/>
    <mergeCell ref="BE402:BF402"/>
    <mergeCell ref="BG402:BH402"/>
    <mergeCell ref="BI402:BJ402"/>
    <mergeCell ref="BK402:BL402"/>
    <mergeCell ref="BM402:BN402"/>
    <mergeCell ref="BO402:BP402"/>
    <mergeCell ref="BQ402:BR402"/>
    <mergeCell ref="BS402:BT402"/>
    <mergeCell ref="BU402:BV402"/>
    <mergeCell ref="BW402:BX402"/>
    <mergeCell ref="BY402:BZ402"/>
    <mergeCell ref="CA402:CB402"/>
    <mergeCell ref="AC406:AD406"/>
    <mergeCell ref="AE406:AF406"/>
    <mergeCell ref="AG406:AH406"/>
    <mergeCell ref="AI406:AJ406"/>
    <mergeCell ref="AK406:AL406"/>
    <mergeCell ref="CC410:CD410"/>
    <mergeCell ref="CE410:CF410"/>
    <mergeCell ref="CG410:CH410"/>
    <mergeCell ref="CI410:CJ410"/>
    <mergeCell ref="CK410:CL410"/>
    <mergeCell ref="CM410:CN410"/>
    <mergeCell ref="CO410:CP410"/>
    <mergeCell ref="CQ410:CR410"/>
    <mergeCell ref="CS410:CT410"/>
    <mergeCell ref="CU410:CV410"/>
    <mergeCell ref="CW410:CX410"/>
    <mergeCell ref="CY410:CZ410"/>
    <mergeCell ref="J411:L411"/>
    <mergeCell ref="M411:O411"/>
    <mergeCell ref="P411:R411"/>
    <mergeCell ref="S411:U411"/>
    <mergeCell ref="V411:X411"/>
    <mergeCell ref="Y411:Z411"/>
    <mergeCell ref="AA411:AB411"/>
    <mergeCell ref="AC411:AD411"/>
    <mergeCell ref="AE411:AF411"/>
    <mergeCell ref="AG411:AH411"/>
    <mergeCell ref="AI411:AJ411"/>
    <mergeCell ref="AK411:AL411"/>
    <mergeCell ref="AM411:AN411"/>
    <mergeCell ref="AO411:AP411"/>
    <mergeCell ref="AQ411:AR411"/>
    <mergeCell ref="AS411:AT411"/>
    <mergeCell ref="AU411:AV411"/>
    <mergeCell ref="AW411:AX411"/>
    <mergeCell ref="AY411:AZ411"/>
    <mergeCell ref="BA411:BB411"/>
    <mergeCell ref="BC411:BD411"/>
    <mergeCell ref="BE411:BF411"/>
    <mergeCell ref="BG411:BH411"/>
    <mergeCell ref="BI411:BJ411"/>
    <mergeCell ref="BK411:BL411"/>
    <mergeCell ref="BM411:BN411"/>
    <mergeCell ref="BO411:BP411"/>
    <mergeCell ref="BQ411:BR411"/>
    <mergeCell ref="BS411:BT411"/>
    <mergeCell ref="BU411:BV411"/>
    <mergeCell ref="BW411:BX411"/>
    <mergeCell ref="BY411:BZ411"/>
    <mergeCell ref="CA411:CB411"/>
    <mergeCell ref="CC411:CD411"/>
    <mergeCell ref="CE411:CF411"/>
    <mergeCell ref="CG411:CH411"/>
    <mergeCell ref="CI411:CJ411"/>
    <mergeCell ref="CK411:CL411"/>
    <mergeCell ref="CM411:CN411"/>
    <mergeCell ref="CO411:CP411"/>
    <mergeCell ref="CQ411:CR411"/>
    <mergeCell ref="CS411:CT411"/>
    <mergeCell ref="CU411:CV411"/>
    <mergeCell ref="CW411:CX411"/>
    <mergeCell ref="CY411:CZ411"/>
    <mergeCell ref="J410:L410"/>
    <mergeCell ref="M410:O410"/>
    <mergeCell ref="P410:R410"/>
    <mergeCell ref="S410:U410"/>
    <mergeCell ref="V410:X410"/>
    <mergeCell ref="Y410:Z410"/>
    <mergeCell ref="AA410:AB410"/>
    <mergeCell ref="CQ412:CR412"/>
    <mergeCell ref="CS412:CT412"/>
    <mergeCell ref="CU412:CV412"/>
    <mergeCell ref="CW412:CX412"/>
    <mergeCell ref="CY412:CZ412"/>
    <mergeCell ref="J413:L413"/>
    <mergeCell ref="M413:O413"/>
    <mergeCell ref="P413:R413"/>
    <mergeCell ref="S413:U413"/>
    <mergeCell ref="V413:X413"/>
    <mergeCell ref="Y413:Z413"/>
    <mergeCell ref="AA413:AB413"/>
    <mergeCell ref="AC413:AD413"/>
    <mergeCell ref="AE413:AF413"/>
    <mergeCell ref="AG413:AH413"/>
    <mergeCell ref="AI413:AJ413"/>
    <mergeCell ref="AK413:AL413"/>
    <mergeCell ref="AM413:AN413"/>
    <mergeCell ref="AO413:AP413"/>
    <mergeCell ref="AQ413:AR413"/>
    <mergeCell ref="AS413:AT413"/>
    <mergeCell ref="AU413:AV413"/>
    <mergeCell ref="AW413:AX413"/>
    <mergeCell ref="AY413:AZ413"/>
    <mergeCell ref="BA413:BB413"/>
    <mergeCell ref="BC413:BD413"/>
    <mergeCell ref="BE413:BF413"/>
    <mergeCell ref="BG413:BH413"/>
    <mergeCell ref="BI413:BJ413"/>
    <mergeCell ref="BK413:BL413"/>
    <mergeCell ref="BM413:BN413"/>
    <mergeCell ref="BO413:BP413"/>
    <mergeCell ref="BQ413:BR413"/>
    <mergeCell ref="BS413:BT413"/>
    <mergeCell ref="BU413:BV413"/>
    <mergeCell ref="BW413:BX413"/>
    <mergeCell ref="BY413:BZ413"/>
    <mergeCell ref="CA413:CB413"/>
    <mergeCell ref="CC413:CD413"/>
    <mergeCell ref="CE413:CF413"/>
    <mergeCell ref="CG413:CH413"/>
    <mergeCell ref="CI413:CJ413"/>
    <mergeCell ref="CK413:CL413"/>
    <mergeCell ref="CM413:CN413"/>
    <mergeCell ref="CO413:CP413"/>
    <mergeCell ref="CQ413:CR413"/>
    <mergeCell ref="CS413:CT413"/>
    <mergeCell ref="CU413:CV413"/>
    <mergeCell ref="CW413:CX413"/>
    <mergeCell ref="CY413:CZ413"/>
    <mergeCell ref="J412:L412"/>
    <mergeCell ref="M412:O412"/>
    <mergeCell ref="P412:R412"/>
    <mergeCell ref="S412:U412"/>
    <mergeCell ref="V412:X412"/>
    <mergeCell ref="Y412:Z412"/>
    <mergeCell ref="AA412:AB412"/>
    <mergeCell ref="AC412:AD412"/>
    <mergeCell ref="AE412:AF412"/>
    <mergeCell ref="AG412:AH412"/>
    <mergeCell ref="AI412:AJ412"/>
    <mergeCell ref="AK412:AL412"/>
    <mergeCell ref="AM412:AN412"/>
    <mergeCell ref="AO412:AP412"/>
    <mergeCell ref="AC414:AD414"/>
    <mergeCell ref="AE414:AF414"/>
    <mergeCell ref="AG414:AH414"/>
    <mergeCell ref="AI414:AJ414"/>
    <mergeCell ref="AK414:AL414"/>
    <mergeCell ref="AM414:AN414"/>
    <mergeCell ref="AO414:AP414"/>
    <mergeCell ref="AQ414:AR414"/>
    <mergeCell ref="AS414:AT414"/>
    <mergeCell ref="AU414:AV414"/>
    <mergeCell ref="AW414:AX414"/>
    <mergeCell ref="AY414:AZ414"/>
    <mergeCell ref="BA414:BB414"/>
    <mergeCell ref="BC414:BD414"/>
    <mergeCell ref="BE414:BF414"/>
    <mergeCell ref="BG414:BH414"/>
    <mergeCell ref="BI414:BJ414"/>
    <mergeCell ref="BK414:BL414"/>
    <mergeCell ref="BM414:BN414"/>
    <mergeCell ref="BO414:BP414"/>
    <mergeCell ref="BQ414:BR414"/>
    <mergeCell ref="BS414:BT414"/>
    <mergeCell ref="BU414:BV414"/>
    <mergeCell ref="BW414:BX414"/>
    <mergeCell ref="BY414:BZ414"/>
    <mergeCell ref="CA414:CB414"/>
    <mergeCell ref="CC412:CD412"/>
    <mergeCell ref="CE412:CF412"/>
    <mergeCell ref="CG412:CH412"/>
    <mergeCell ref="CI412:CJ412"/>
    <mergeCell ref="CK412:CL412"/>
    <mergeCell ref="CM412:CN412"/>
    <mergeCell ref="CO412:CP412"/>
    <mergeCell ref="AQ412:AR412"/>
    <mergeCell ref="AS412:AT412"/>
    <mergeCell ref="AU412:AV412"/>
    <mergeCell ref="AW412:AX412"/>
    <mergeCell ref="AY412:AZ412"/>
    <mergeCell ref="BA412:BB412"/>
    <mergeCell ref="BC412:BD412"/>
    <mergeCell ref="BE412:BF412"/>
    <mergeCell ref="BG412:BH412"/>
    <mergeCell ref="BI412:BJ412"/>
    <mergeCell ref="BK412:BL412"/>
    <mergeCell ref="BM412:BN412"/>
    <mergeCell ref="BO412:BP412"/>
    <mergeCell ref="BQ412:BR412"/>
    <mergeCell ref="BS412:BT412"/>
    <mergeCell ref="BU412:BV412"/>
    <mergeCell ref="BW412:BX412"/>
    <mergeCell ref="BY412:BZ412"/>
    <mergeCell ref="CA412:CB412"/>
    <mergeCell ref="CC414:CD414"/>
    <mergeCell ref="CE414:CF414"/>
    <mergeCell ref="CG414:CH414"/>
    <mergeCell ref="CI414:CJ414"/>
    <mergeCell ref="CK414:CL414"/>
    <mergeCell ref="CM414:CN414"/>
    <mergeCell ref="CO414:CP414"/>
    <mergeCell ref="CQ414:CR414"/>
    <mergeCell ref="CS414:CT414"/>
    <mergeCell ref="CU414:CV414"/>
    <mergeCell ref="CW414:CX414"/>
    <mergeCell ref="CY414:CZ414"/>
    <mergeCell ref="J415:L415"/>
    <mergeCell ref="M415:O415"/>
    <mergeCell ref="P415:R415"/>
    <mergeCell ref="S415:U415"/>
    <mergeCell ref="V415:X415"/>
    <mergeCell ref="Y415:Z415"/>
    <mergeCell ref="AA415:AB415"/>
    <mergeCell ref="AC415:AD415"/>
    <mergeCell ref="AE415:AF415"/>
    <mergeCell ref="AG415:AH415"/>
    <mergeCell ref="AI415:AJ415"/>
    <mergeCell ref="AK415:AL415"/>
    <mergeCell ref="AM415:AN415"/>
    <mergeCell ref="AO415:AP415"/>
    <mergeCell ref="AQ415:AR415"/>
    <mergeCell ref="AS415:AT415"/>
    <mergeCell ref="AU415:AV415"/>
    <mergeCell ref="AW415:AX415"/>
    <mergeCell ref="AY415:AZ415"/>
    <mergeCell ref="BA415:BB415"/>
    <mergeCell ref="BC415:BD415"/>
    <mergeCell ref="BE415:BF415"/>
    <mergeCell ref="BG415:BH415"/>
    <mergeCell ref="BI415:BJ415"/>
    <mergeCell ref="BK415:BL415"/>
    <mergeCell ref="BM415:BN415"/>
    <mergeCell ref="BO415:BP415"/>
    <mergeCell ref="BQ415:BR415"/>
    <mergeCell ref="BS415:BT415"/>
    <mergeCell ref="BU415:BV415"/>
    <mergeCell ref="BW415:BX415"/>
    <mergeCell ref="BY415:BZ415"/>
    <mergeCell ref="CA415:CB415"/>
    <mergeCell ref="CC415:CD415"/>
    <mergeCell ref="CE415:CF415"/>
    <mergeCell ref="CG415:CH415"/>
    <mergeCell ref="CI415:CJ415"/>
    <mergeCell ref="CK415:CL415"/>
    <mergeCell ref="CM415:CN415"/>
    <mergeCell ref="CO415:CP415"/>
    <mergeCell ref="CQ415:CR415"/>
    <mergeCell ref="CS415:CT415"/>
    <mergeCell ref="CU415:CV415"/>
    <mergeCell ref="CW415:CX415"/>
    <mergeCell ref="CY415:CZ415"/>
    <mergeCell ref="J414:L414"/>
    <mergeCell ref="M414:O414"/>
    <mergeCell ref="P414:R414"/>
    <mergeCell ref="S414:U414"/>
    <mergeCell ref="V414:X414"/>
    <mergeCell ref="Y414:Z414"/>
    <mergeCell ref="AA414:AB414"/>
    <mergeCell ref="CC416:CD416"/>
    <mergeCell ref="CE416:CF416"/>
    <mergeCell ref="CG416:CH416"/>
    <mergeCell ref="CI416:CJ416"/>
    <mergeCell ref="CK416:CL416"/>
    <mergeCell ref="CM416:CN416"/>
    <mergeCell ref="CO416:CP416"/>
    <mergeCell ref="CQ416:CR416"/>
    <mergeCell ref="CS416:CT416"/>
    <mergeCell ref="CU416:CV416"/>
    <mergeCell ref="CW416:CX416"/>
    <mergeCell ref="CY416:CZ416"/>
    <mergeCell ref="J416:L416"/>
    <mergeCell ref="M416:O416"/>
    <mergeCell ref="P416:R416"/>
    <mergeCell ref="S416:U416"/>
    <mergeCell ref="V416:X416"/>
    <mergeCell ref="Y416:Z416"/>
    <mergeCell ref="AA416:AB416"/>
    <mergeCell ref="AC416:AD416"/>
    <mergeCell ref="AE416:AF416"/>
    <mergeCell ref="AG416:AH416"/>
    <mergeCell ref="AI416:AJ416"/>
    <mergeCell ref="AK416:AL416"/>
    <mergeCell ref="AM416:AN416"/>
    <mergeCell ref="AO416:AP416"/>
    <mergeCell ref="AQ416:AR416"/>
    <mergeCell ref="AS416:AT416"/>
    <mergeCell ref="AU416:AV416"/>
    <mergeCell ref="AW416:AX416"/>
    <mergeCell ref="AY416:AZ416"/>
    <mergeCell ref="BA416:BB416"/>
    <mergeCell ref="BC416:BD416"/>
    <mergeCell ref="BE416:BF416"/>
    <mergeCell ref="BG416:BH416"/>
    <mergeCell ref="BI416:BJ416"/>
    <mergeCell ref="BK416:BL416"/>
    <mergeCell ref="BM416:BN416"/>
    <mergeCell ref="BO416:BP416"/>
    <mergeCell ref="BQ416:BR416"/>
    <mergeCell ref="BS416:BT416"/>
    <mergeCell ref="BU416:BV416"/>
    <mergeCell ref="BW416:BX416"/>
    <mergeCell ref="BY416:BZ416"/>
    <mergeCell ref="CA416:CB4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2019-10-14T06:34:15Z</dcterms:created>
  <dcterms:modified xsi:type="dcterms:W3CDTF">2020-01-13T14:38:53Z</dcterms:modified>
</cp:coreProperties>
</file>